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105" yWindow="-105" windowWidth="23265" windowHeight="12585"/>
  </bookViews>
  <sheets>
    <sheet name="评分表" sheetId="2" r:id="rId1"/>
    <sheet name="Sheet1" sheetId="3" state="hidden" r:id="rId2"/>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19" i="3"/>
  <c r="D19"/>
  <c r="E20" i="2"/>
  <c r="D20"/>
</calcChain>
</file>

<file path=xl/sharedStrings.xml><?xml version="1.0" encoding="utf-8"?>
<sst xmlns="http://schemas.openxmlformats.org/spreadsheetml/2006/main" count="162" uniqueCount="121">
  <si>
    <t>二级指标</t>
  </si>
  <si>
    <t>三级指标</t>
  </si>
  <si>
    <t>分值</t>
  </si>
  <si>
    <t>得分</t>
  </si>
  <si>
    <t>指标解释</t>
  </si>
  <si>
    <t>数据来源</t>
  </si>
  <si>
    <t>市政府相关规划、决策、批复</t>
  </si>
  <si>
    <t>立项申请、批复文件</t>
  </si>
  <si>
    <t>合计</t>
  </si>
  <si>
    <t>一级指标</t>
    <phoneticPr fontId="2" type="noConversion"/>
  </si>
  <si>
    <t>部门中长期规划目标、项目申报书</t>
    <phoneticPr fontId="2" type="noConversion"/>
  </si>
  <si>
    <t>项目申报书</t>
    <phoneticPr fontId="2" type="noConversion"/>
  </si>
  <si>
    <t>资金付款证明</t>
    <phoneticPr fontId="2" type="noConversion"/>
  </si>
  <si>
    <t>资金拨付审批流程</t>
  </si>
  <si>
    <t>资金拨付审批流程</t>
    <phoneticPr fontId="2" type="noConversion"/>
  </si>
  <si>
    <t>《云南省政府采购项目委托代理协议》</t>
    <phoneticPr fontId="2" type="noConversion"/>
  </si>
  <si>
    <t>资金拨付证明、申请</t>
    <phoneticPr fontId="2" type="noConversion"/>
  </si>
  <si>
    <t>考察项目的实施是否具有可持续影响</t>
    <phoneticPr fontId="4" type="noConversion"/>
  </si>
  <si>
    <t>项目管理制度</t>
    <phoneticPr fontId="2" type="noConversion"/>
  </si>
  <si>
    <t>专项资金管理制度</t>
    <phoneticPr fontId="2" type="noConversion"/>
  </si>
  <si>
    <t>问卷调查</t>
    <phoneticPr fontId="4" type="noConversion"/>
  </si>
  <si>
    <t>问卷调查</t>
    <phoneticPr fontId="2" type="noConversion"/>
  </si>
  <si>
    <t>A11.立项依据充分性</t>
    <phoneticPr fontId="2" type="noConversion"/>
  </si>
  <si>
    <t>A12.立项程序规范性</t>
    <phoneticPr fontId="2" type="noConversion"/>
  </si>
  <si>
    <t>指标说明</t>
    <phoneticPr fontId="2" type="noConversion"/>
  </si>
  <si>
    <t>评价要点：①项目立项是否符合国家法律法规、教育发展规划和政策要求。②项目立项是否与部门职责范围相符，属于部门 履职所需；③项目是否属于公共财政支持范围，是否符合中 央、地方事权支出责任划分原则；④项目是否与相关部门同类项目或部门内部相关项目重复。</t>
  </si>
  <si>
    <t>评价要点：①项目是否按照规定的程序申请设立；②审批文件、材料是否符合相关要求；③事前是否已经过必要的可行性研究、绩效评估、集体决策。</t>
  </si>
  <si>
    <t>A21.绩效目标合理性</t>
    <phoneticPr fontId="2" type="noConversion"/>
  </si>
  <si>
    <t>评价要点：①项目是否有绩效目标；②项目绩效目标与实际工作内容是否具有相关性；③项目预期产出效益和效果是否符合正常的业绩水平；④是否与预算确定的项目投资额或资金量相匹配。</t>
    <phoneticPr fontId="2" type="noConversion"/>
  </si>
  <si>
    <t>A22.项目绩效指标明确性</t>
    <phoneticPr fontId="2" type="noConversion"/>
  </si>
  <si>
    <t>考察项目的申请、设立过程是否符合相关要求。用以反映和考核项目立项的规范情况。</t>
    <phoneticPr fontId="2" type="noConversion"/>
  </si>
  <si>
    <t>评价要点：①是否将项目绩效目标细化分解为具体的绩效指标；②是否通过清晰、可衡量的指标值予以体现；③是否与项目目标任务数或计划数相对应。</t>
  </si>
  <si>
    <t>项目预算编制是否经过科学论证、有明确标准，资金额度与年度目标是否相适应，用以反映和考核项目预算编制的科学性、合理性情况。</t>
  </si>
  <si>
    <t>考察项目预算资金分配是否有测算依据，用以反映和考核项目预算资金分配的科学性、合理性情况。</t>
    <phoneticPr fontId="2" type="noConversion"/>
  </si>
  <si>
    <t>B.过程（20%）</t>
    <phoneticPr fontId="2" type="noConversion"/>
  </si>
  <si>
    <t>考察实际到位资金与预算资金的比率，用以反映和考核资金落实情况对项目实施的总体保障程度。</t>
    <phoneticPr fontId="2" type="noConversion"/>
  </si>
  <si>
    <t>考察项目预算资金是否按照计划执行，用以反映或考核项 目预算执行情况。</t>
    <phoneticPr fontId="2" type="noConversion"/>
  </si>
  <si>
    <t>预算执行率=（实际支出资金/实际到位资金）×100%。</t>
  </si>
  <si>
    <t>资金到位率=（实际到位资金/预算资金）×100%。</t>
    <phoneticPr fontId="2" type="noConversion"/>
  </si>
  <si>
    <t>项目实施单位为保障项目顺利实施制订的与项目直接相关的业务管理制度是否健全、完善和有效。</t>
    <phoneticPr fontId="2" type="noConversion"/>
  </si>
  <si>
    <t>评价要点：①是否符合财经法规和财务管理制度的规定；②资金的拨付是否有完整的审批程序和手续；③是否符合项目预算批复规定的用途；④是否存在截留、挤占、挪用、虚列支出等情况。</t>
  </si>
  <si>
    <t>评价要点：①是否已制定或具有相应的财务和业务管理制度；②财务和业务管理制度是否合法、合规、完整。</t>
  </si>
  <si>
    <t>评价要点：①是否遵守相关法律法规和相关管理规定；②相关财务资料是否齐全并及时归档；③项目实施的人员条件、信息支撑等是否落实到位。</t>
  </si>
  <si>
    <t>考察项目实施是否符合相关管理规定，用以反映和考核相关管理制度的有效执行情况。</t>
    <phoneticPr fontId="2" type="noConversion"/>
  </si>
  <si>
    <t>D.效益（30%）</t>
    <phoneticPr fontId="2" type="noConversion"/>
  </si>
  <si>
    <t>A.决策（20%）</t>
    <phoneticPr fontId="2" type="noConversion"/>
  </si>
  <si>
    <t>A1.项目立项（6%）</t>
    <phoneticPr fontId="2" type="noConversion"/>
  </si>
  <si>
    <t>A2.绩效目标（6%）</t>
    <phoneticPr fontId="2" type="noConversion"/>
  </si>
  <si>
    <t>项目立项是否符合法律法规、相关政策、发展规划以及部门职责，用以反映和考核项目立项依据情况。</t>
    <phoneticPr fontId="2" type="noConversion"/>
  </si>
  <si>
    <t>项目所设定的绩效目标是否依据充分，是否符合客观实际，用以反映和考核项目绩效目标与项目实施的相符情况。</t>
    <phoneticPr fontId="2" type="noConversion"/>
  </si>
  <si>
    <t>依据绩效目标设定的绩效指标是否清晰、细化、可衡量等，用以反映和考核项目绩效目标的明细化情况。</t>
    <phoneticPr fontId="2" type="noConversion"/>
  </si>
  <si>
    <t>考察项目资金使用是否符合相关的财务管理制度规定，用以反映和考核项目资金的规范运行情况。</t>
    <phoneticPr fontId="2" type="noConversion"/>
  </si>
  <si>
    <t>考察云平台年度运维费用是否控制在预算范围内</t>
    <phoneticPr fontId="2" type="noConversion"/>
  </si>
  <si>
    <t>系统运维服务合同约定乙方应建立7*24小时服务热线，快速响应并解除客户使用过程中出现的相关问题。</t>
    <phoneticPr fontId="2" type="noConversion"/>
  </si>
  <si>
    <t>考察云平台使用人员对系统运行情况的满意度</t>
    <phoneticPr fontId="2" type="noConversion"/>
  </si>
  <si>
    <t>① 满意度≥90%，得满分；② 满意度介于60%（含）至90%（不含）之间，满意度×指标分值；③ 满意度＜60%，不得分。</t>
  </si>
  <si>
    <t>年度实际支出运维服务费用小于年度计划支出运维费用73万元。</t>
    <phoneticPr fontId="2" type="noConversion"/>
  </si>
  <si>
    <t>考察云平台系统出现故障时是否能在12小时内解决。</t>
    <phoneticPr fontId="2" type="noConversion"/>
  </si>
  <si>
    <t>考察云平台系统运维方是否按合同约定对系统进行每日24小时监控。</t>
    <phoneticPr fontId="4" type="noConversion"/>
  </si>
  <si>
    <t>云平台系统全年正常、稳定运行。</t>
    <phoneticPr fontId="2" type="noConversion"/>
  </si>
  <si>
    <t>云平台系统出现故障时运维方能在12小时内解决问题，恢复系统正常运行。</t>
    <phoneticPr fontId="2" type="noConversion"/>
  </si>
  <si>
    <t>C1.产出时效（20%）</t>
    <phoneticPr fontId="4" type="noConversion"/>
  </si>
  <si>
    <t>C2.产出成本（10%）</t>
    <phoneticPr fontId="4" type="noConversion"/>
  </si>
  <si>
    <t>C.产出（30%）</t>
    <phoneticPr fontId="2" type="noConversion"/>
  </si>
  <si>
    <t>D1.可持续影响（15%）</t>
    <phoneticPr fontId="4" type="noConversion"/>
  </si>
  <si>
    <t>D2.满意度（15%）</t>
  </si>
  <si>
    <t>D11.云平台系统正常、安全、稳定运行</t>
    <phoneticPr fontId="2" type="noConversion"/>
  </si>
  <si>
    <t>C21.“云平台”系统运行情况满意度</t>
    <phoneticPr fontId="2" type="noConversion"/>
  </si>
  <si>
    <t>C12.故障处理时限</t>
    <phoneticPr fontId="2" type="noConversion"/>
  </si>
  <si>
    <t>C11.系统日均监控时长</t>
    <phoneticPr fontId="2" type="noConversion"/>
  </si>
  <si>
    <t>C21.年度运维服务费用</t>
    <phoneticPr fontId="2" type="noConversion"/>
  </si>
  <si>
    <t>B1.资金管理（12%）</t>
    <phoneticPr fontId="2" type="noConversion"/>
  </si>
  <si>
    <t>B11.资金到位率</t>
    <phoneticPr fontId="2" type="noConversion"/>
  </si>
  <si>
    <t>B12.预算执行率</t>
    <phoneticPr fontId="2" type="noConversion"/>
  </si>
  <si>
    <t>B13.资金使用合规性</t>
    <phoneticPr fontId="2" type="noConversion"/>
  </si>
  <si>
    <t>B21.管理制度健全性</t>
    <phoneticPr fontId="2" type="noConversion"/>
  </si>
  <si>
    <t>B22.制度执行有效性</t>
    <phoneticPr fontId="2" type="noConversion"/>
  </si>
  <si>
    <t>B2.组织实施（8%）</t>
    <phoneticPr fontId="2" type="noConversion"/>
  </si>
  <si>
    <t>A3.资金投入（8%）</t>
  </si>
  <si>
    <t>A31.预算编制科学性</t>
    <phoneticPr fontId="2" type="noConversion"/>
  </si>
  <si>
    <t>A32.资金合理分配性</t>
    <phoneticPr fontId="2" type="noConversion"/>
  </si>
  <si>
    <t>评价要点：①预算编制是否经过科学论证；②预算内容与项目内容是否匹配；③预算额度测算依据是否充分，是否按照标准编制；④预算确定的项目资金量是否与工作任务相匹配。</t>
    <phoneticPr fontId="2" type="noConversion"/>
  </si>
  <si>
    <t>评价要点：①预算资金分配依据是否充分：②资金分配额度是否合理，与项目单位或地方实际是否相适应。</t>
    <phoneticPr fontId="2" type="noConversion"/>
  </si>
  <si>
    <t>A3.资金投入（4%）</t>
    <phoneticPr fontId="2" type="noConversion"/>
  </si>
  <si>
    <t>A2.绩效目标（8%）</t>
    <phoneticPr fontId="2" type="noConversion"/>
  </si>
  <si>
    <t>A1.项目立项（8%）</t>
    <phoneticPr fontId="2" type="noConversion"/>
  </si>
  <si>
    <t>B11.资金到位率</t>
    <phoneticPr fontId="2" type="noConversion"/>
  </si>
  <si>
    <t>B12.预算执行率</t>
    <phoneticPr fontId="2" type="noConversion"/>
  </si>
  <si>
    <t>B13.资金使用合规性</t>
    <phoneticPr fontId="2" type="noConversion"/>
  </si>
  <si>
    <t>考察是否按照时效指标完成</t>
    <phoneticPr fontId="2" type="noConversion"/>
  </si>
  <si>
    <t>考察是否按照质量指标完成</t>
    <phoneticPr fontId="2" type="noConversion"/>
  </si>
  <si>
    <t>考察是否按照成本指标完成</t>
    <phoneticPr fontId="2" type="noConversion"/>
  </si>
  <si>
    <t>服务对象满意率</t>
    <phoneticPr fontId="2" type="noConversion"/>
  </si>
  <si>
    <t>C1.产出数量（8%）</t>
    <phoneticPr fontId="4" type="noConversion"/>
  </si>
  <si>
    <t>C2.产出质量（8%）</t>
    <phoneticPr fontId="4" type="noConversion"/>
  </si>
  <si>
    <t>C3.产出时效（8%）</t>
    <phoneticPr fontId="2" type="noConversion"/>
  </si>
  <si>
    <t>C4产出成本（6%）</t>
    <phoneticPr fontId="2" type="noConversion"/>
  </si>
  <si>
    <t>D1.社会效益(15%)</t>
    <phoneticPr fontId="2" type="noConversion"/>
  </si>
  <si>
    <t>D2.满意度（15%）</t>
    <phoneticPr fontId="2" type="noConversion"/>
  </si>
  <si>
    <t>C11.补助社保人数515人</t>
    <phoneticPr fontId="2" type="noConversion"/>
  </si>
  <si>
    <t>C31.及时拨付率100%</t>
    <phoneticPr fontId="2" type="noConversion"/>
  </si>
  <si>
    <t>C41预算成本控制率100%</t>
    <phoneticPr fontId="2" type="noConversion"/>
  </si>
  <si>
    <t>D11.群体上访率为零</t>
    <phoneticPr fontId="2" type="noConversion"/>
  </si>
  <si>
    <t>D21.服务对象满意率85%以上</t>
    <phoneticPr fontId="2" type="noConversion"/>
  </si>
  <si>
    <t>达到515人得满分，按百分比扣分，低于490人不得分。</t>
    <phoneticPr fontId="2" type="noConversion"/>
  </si>
  <si>
    <t>覆盖率达标得满分，按百分比扣分，低于95%不得分。</t>
    <phoneticPr fontId="2" type="noConversion"/>
  </si>
  <si>
    <t>未及时拨付酌情扣分</t>
    <phoneticPr fontId="2" type="noConversion"/>
  </si>
  <si>
    <t>预算成本控制在预算范围内得满分，超出预算范围不得分。</t>
    <phoneticPr fontId="2" type="noConversion"/>
  </si>
  <si>
    <t>无群体上访满分，有群体上访不得分</t>
    <phoneticPr fontId="2" type="noConversion"/>
  </si>
  <si>
    <t>达标满分，服务对象满意率降低比例扣分，低于80%不得分。</t>
    <phoneticPr fontId="2" type="noConversion"/>
  </si>
  <si>
    <t>备注</t>
    <phoneticPr fontId="2" type="noConversion"/>
  </si>
  <si>
    <t>实际补助人数515人</t>
    <phoneticPr fontId="2" type="noConversion"/>
  </si>
  <si>
    <t>实际企业职工社保覆盖率100%</t>
    <phoneticPr fontId="2" type="noConversion"/>
  </si>
  <si>
    <t>实际预算成本控制率100%</t>
    <phoneticPr fontId="2" type="noConversion"/>
  </si>
  <si>
    <t>实际群体上访率为零</t>
    <phoneticPr fontId="2" type="noConversion"/>
  </si>
  <si>
    <t>昆明市副食禽蛋总公司社保补助资金指标体系及评分表</t>
    <phoneticPr fontId="2" type="noConversion"/>
  </si>
  <si>
    <t>考察是否按照数量指标完成</t>
    <phoneticPr fontId="4" type="noConversion"/>
  </si>
  <si>
    <t>C21.企业职工社保覆盖率100%</t>
    <phoneticPr fontId="2" type="noConversion"/>
  </si>
  <si>
    <t>及时拨付率为100%。</t>
    <phoneticPr fontId="2" type="noConversion"/>
  </si>
  <si>
    <t>考察项目的实施是否具有社会效益</t>
    <phoneticPr fontId="4" type="noConversion"/>
  </si>
  <si>
    <t>虽然服务对象满意度达标，但由于涉及人数众多及历史遗留原因，极少数人员也有意见。整改措施：加强信访工作，向出现情绪人员做好解释工作</t>
    <phoneticPr fontId="2" type="noConversion"/>
  </si>
</sst>
</file>

<file path=xl/styles.xml><?xml version="1.0" encoding="utf-8"?>
<styleSheet xmlns="http://schemas.openxmlformats.org/spreadsheetml/2006/main">
  <numFmts count="1">
    <numFmt numFmtId="43" formatCode="_ * #,##0.00_ ;_ * \-#,##0.00_ ;_ * &quot;-&quot;??_ ;_ @_ "/>
  </numFmts>
  <fonts count="14">
    <font>
      <sz val="11"/>
      <color theme="1"/>
      <name val="等线"/>
      <family val="2"/>
      <scheme val="minor"/>
    </font>
    <font>
      <b/>
      <sz val="9"/>
      <color rgb="FF000000"/>
      <name val="宋体"/>
      <family val="3"/>
      <charset val="134"/>
    </font>
    <font>
      <sz val="9"/>
      <name val="等线"/>
      <family val="3"/>
      <charset val="134"/>
      <scheme val="minor"/>
    </font>
    <font>
      <sz val="9"/>
      <color rgb="FF000000"/>
      <name val="宋体"/>
      <family val="3"/>
      <charset val="134"/>
    </font>
    <font>
      <sz val="9"/>
      <name val="宋体"/>
      <family val="3"/>
      <charset val="134"/>
    </font>
    <font>
      <sz val="11"/>
      <color theme="1"/>
      <name val="等线"/>
      <family val="2"/>
      <scheme val="minor"/>
    </font>
    <font>
      <sz val="11"/>
      <color theme="1"/>
      <name val="Arial Narrow"/>
      <family val="2"/>
    </font>
    <font>
      <sz val="14"/>
      <color theme="1"/>
      <name val="Arial Narrow"/>
      <family val="2"/>
    </font>
    <font>
      <sz val="12"/>
      <color rgb="FF000000"/>
      <name val="Arial Narrow"/>
      <family val="2"/>
    </font>
    <font>
      <sz val="9"/>
      <color theme="1"/>
      <name val="等线"/>
      <family val="2"/>
      <scheme val="minor"/>
    </font>
    <font>
      <sz val="9"/>
      <color theme="1"/>
      <name val="等线"/>
      <family val="3"/>
      <charset val="134"/>
      <scheme val="minor"/>
    </font>
    <font>
      <sz val="11"/>
      <color rgb="FFFF0000"/>
      <name val="等线"/>
      <family val="2"/>
      <scheme val="minor"/>
    </font>
    <font>
      <b/>
      <sz val="11"/>
      <color theme="1"/>
      <name val="等线"/>
      <charset val="134"/>
      <scheme val="minor"/>
    </font>
    <font>
      <b/>
      <sz val="20"/>
      <color theme="1"/>
      <name val="等线"/>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48">
    <xf numFmtId="0" fontId="0" fillId="0" borderId="0" xfId="0"/>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9" fontId="1" fillId="0" borderId="1" xfId="0" applyNumberFormat="1" applyFont="1" applyBorder="1" applyAlignment="1">
      <alignment horizontal="center" vertical="center" wrapText="1"/>
    </xf>
    <xf numFmtId="43" fontId="6" fillId="0" borderId="0" xfId="1" applyFont="1" applyAlignment="1"/>
    <xf numFmtId="43" fontId="7" fillId="0" borderId="0" xfId="1" applyFont="1" applyAlignment="1"/>
    <xf numFmtId="43" fontId="8" fillId="0" borderId="0" xfId="1" applyFont="1" applyAlignment="1"/>
    <xf numFmtId="43" fontId="0" fillId="0" borderId="0" xfId="0" applyNumberFormat="1"/>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2"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Fill="1" applyBorder="1" applyAlignment="1">
      <alignment vertical="center" wrapText="1"/>
    </xf>
    <xf numFmtId="0" fontId="3" fillId="0" borderId="1" xfId="0" applyFont="1" applyFill="1" applyBorder="1" applyAlignment="1">
      <alignment horizontal="left" vertical="center" wrapText="1"/>
    </xf>
    <xf numFmtId="0" fontId="0" fillId="0" borderId="0" xfId="0" applyFill="1"/>
    <xf numFmtId="0" fontId="11" fillId="0" borderId="0" xfId="0" applyFont="1"/>
    <xf numFmtId="0" fontId="10" fillId="0" borderId="0" xfId="0" applyNumberFormat="1" applyFont="1" applyAlignment="1">
      <alignment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horizontal="center" vertical="center"/>
    </xf>
    <xf numFmtId="10" fontId="0" fillId="0" borderId="1" xfId="2" applyNumberFormat="1" applyFont="1" applyBorder="1" applyAlignment="1">
      <alignment horizontal="center" vertical="center"/>
    </xf>
    <xf numFmtId="0" fontId="9" fillId="0" borderId="1" xfId="0" applyFont="1" applyBorder="1" applyAlignment="1">
      <alignment vertical="center" wrapText="1"/>
    </xf>
    <xf numFmtId="9" fontId="9" fillId="0" borderId="1" xfId="2" applyFont="1" applyBorder="1" applyAlignment="1">
      <alignment vertical="center" wrapText="1"/>
    </xf>
    <xf numFmtId="0" fontId="10" fillId="0" borderId="1" xfId="0" applyNumberFormat="1" applyFont="1" applyBorder="1" applyAlignment="1">
      <alignment vertical="center" wrapText="1"/>
    </xf>
    <xf numFmtId="0" fontId="13" fillId="0" borderId="0" xfId="0" applyFont="1" applyAlignment="1">
      <alignment horizontal="center"/>
    </xf>
    <xf numFmtId="0" fontId="12" fillId="0" borderId="0" xfId="0" applyFont="1" applyAlignment="1">
      <alignment horizont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12"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cellXfs>
  <cellStyles count="3">
    <cellStyle name="百分比" xfId="2" builtinId="5"/>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23"/>
  <sheetViews>
    <sheetView tabSelected="1" topLeftCell="A16" workbookViewId="0">
      <selection sqref="A1:H1"/>
    </sheetView>
  </sheetViews>
  <sheetFormatPr defaultRowHeight="13.5"/>
  <cols>
    <col min="1" max="1" width="8.125" customWidth="1"/>
    <col min="2" max="2" width="12.625" customWidth="1"/>
    <col min="3" max="3" width="21.75" customWidth="1"/>
    <col min="4" max="4" width="8.125" customWidth="1"/>
    <col min="5" max="5" width="9.25" customWidth="1"/>
    <col min="6" max="6" width="26.625" customWidth="1"/>
    <col min="7" max="7" width="44.625" customWidth="1"/>
    <col min="8" max="8" width="30.25" customWidth="1"/>
    <col min="10" max="10" width="9.375" bestFit="1" customWidth="1"/>
    <col min="11" max="11" width="11.625" customWidth="1"/>
    <col min="12" max="12" width="17.75" bestFit="1" customWidth="1"/>
  </cols>
  <sheetData>
    <row r="1" spans="1:11" ht="25.5">
      <c r="A1" s="35" t="s">
        <v>115</v>
      </c>
      <c r="B1" s="36"/>
      <c r="C1" s="36"/>
      <c r="D1" s="36"/>
      <c r="E1" s="36"/>
      <c r="F1" s="36"/>
      <c r="G1" s="36"/>
      <c r="H1" s="36"/>
    </row>
    <row r="2" spans="1:11">
      <c r="A2" s="43" t="s">
        <v>9</v>
      </c>
      <c r="B2" s="42" t="s">
        <v>0</v>
      </c>
      <c r="C2" s="42" t="s">
        <v>1</v>
      </c>
      <c r="D2" s="42" t="s">
        <v>2</v>
      </c>
      <c r="E2" s="42" t="s">
        <v>3</v>
      </c>
      <c r="F2" s="42" t="s">
        <v>4</v>
      </c>
      <c r="G2" s="42" t="s">
        <v>24</v>
      </c>
      <c r="H2" s="41" t="s">
        <v>110</v>
      </c>
    </row>
    <row r="3" spans="1:11">
      <c r="A3" s="44"/>
      <c r="B3" s="42"/>
      <c r="C3" s="42"/>
      <c r="D3" s="42"/>
      <c r="E3" s="42"/>
      <c r="F3" s="42"/>
      <c r="G3" s="42"/>
      <c r="H3" s="41"/>
    </row>
    <row r="4" spans="1:11" ht="55.7" customHeight="1">
      <c r="A4" s="37" t="s">
        <v>45</v>
      </c>
      <c r="B4" s="37" t="s">
        <v>85</v>
      </c>
      <c r="C4" s="2" t="s">
        <v>22</v>
      </c>
      <c r="D4" s="4">
        <v>4</v>
      </c>
      <c r="E4" s="4">
        <v>4</v>
      </c>
      <c r="F4" s="2" t="s">
        <v>48</v>
      </c>
      <c r="G4" s="2" t="s">
        <v>25</v>
      </c>
      <c r="H4" s="30"/>
    </row>
    <row r="5" spans="1:11" ht="49.35" customHeight="1">
      <c r="A5" s="38"/>
      <c r="B5" s="40"/>
      <c r="C5" s="1" t="s">
        <v>23</v>
      </c>
      <c r="D5" s="4">
        <v>4</v>
      </c>
      <c r="E5" s="4">
        <v>4</v>
      </c>
      <c r="F5" s="2" t="s">
        <v>30</v>
      </c>
      <c r="G5" s="2" t="s">
        <v>26</v>
      </c>
      <c r="H5" s="30"/>
    </row>
    <row r="6" spans="1:11" ht="46.35" customHeight="1">
      <c r="A6" s="38"/>
      <c r="B6" s="39" t="s">
        <v>84</v>
      </c>
      <c r="C6" s="11" t="s">
        <v>27</v>
      </c>
      <c r="D6" s="4">
        <v>4</v>
      </c>
      <c r="E6" s="15">
        <v>4</v>
      </c>
      <c r="F6" s="2" t="s">
        <v>49</v>
      </c>
      <c r="G6" s="2" t="s">
        <v>28</v>
      </c>
      <c r="H6" s="30"/>
    </row>
    <row r="7" spans="1:11" ht="33.75">
      <c r="A7" s="38"/>
      <c r="B7" s="39"/>
      <c r="C7" s="2" t="s">
        <v>29</v>
      </c>
      <c r="D7" s="4">
        <v>4</v>
      </c>
      <c r="E7" s="15">
        <v>4</v>
      </c>
      <c r="F7" s="2" t="s">
        <v>50</v>
      </c>
      <c r="G7" s="2" t="s">
        <v>31</v>
      </c>
      <c r="H7" s="30"/>
    </row>
    <row r="8" spans="1:11" ht="45">
      <c r="A8" s="38"/>
      <c r="B8" s="2" t="s">
        <v>83</v>
      </c>
      <c r="C8" s="2" t="s">
        <v>79</v>
      </c>
      <c r="D8" s="4">
        <v>4</v>
      </c>
      <c r="E8" s="4">
        <v>4</v>
      </c>
      <c r="F8" s="2" t="s">
        <v>32</v>
      </c>
      <c r="G8" s="2" t="s">
        <v>81</v>
      </c>
      <c r="H8" s="30"/>
    </row>
    <row r="9" spans="1:11" ht="42.6" customHeight="1">
      <c r="A9" s="37" t="s">
        <v>34</v>
      </c>
      <c r="B9" s="39" t="s">
        <v>71</v>
      </c>
      <c r="C9" s="2" t="s">
        <v>86</v>
      </c>
      <c r="D9" s="4">
        <v>4</v>
      </c>
      <c r="E9" s="4">
        <v>4</v>
      </c>
      <c r="F9" s="2" t="s">
        <v>35</v>
      </c>
      <c r="G9" s="2" t="s">
        <v>38</v>
      </c>
      <c r="H9" s="30"/>
      <c r="J9" s="7"/>
      <c r="K9" s="8"/>
    </row>
    <row r="10" spans="1:11" ht="22.5">
      <c r="A10" s="38"/>
      <c r="B10" s="39"/>
      <c r="C10" s="2" t="s">
        <v>87</v>
      </c>
      <c r="D10" s="4">
        <v>4</v>
      </c>
      <c r="E10" s="18">
        <v>4</v>
      </c>
      <c r="F10" s="2" t="s">
        <v>36</v>
      </c>
      <c r="G10" s="2" t="s">
        <v>37</v>
      </c>
      <c r="H10" s="31"/>
      <c r="J10" s="7"/>
      <c r="K10" s="9"/>
    </row>
    <row r="11" spans="1:11" ht="46.35" customHeight="1">
      <c r="A11" s="38"/>
      <c r="B11" s="39"/>
      <c r="C11" s="2" t="s">
        <v>88</v>
      </c>
      <c r="D11" s="4">
        <v>4</v>
      </c>
      <c r="E11" s="4">
        <v>4</v>
      </c>
      <c r="F11" s="2" t="s">
        <v>51</v>
      </c>
      <c r="G11" s="2" t="s">
        <v>40</v>
      </c>
      <c r="H11" s="30"/>
      <c r="J11" s="7"/>
      <c r="K11" s="8"/>
    </row>
    <row r="12" spans="1:11" ht="38.1" customHeight="1">
      <c r="A12" s="38"/>
      <c r="B12" s="39" t="s">
        <v>77</v>
      </c>
      <c r="C12" s="1" t="s">
        <v>75</v>
      </c>
      <c r="D12" s="4">
        <v>4</v>
      </c>
      <c r="E12" s="15">
        <v>4</v>
      </c>
      <c r="F12" s="2" t="s">
        <v>39</v>
      </c>
      <c r="G12" s="2" t="s">
        <v>41</v>
      </c>
      <c r="H12" s="30"/>
      <c r="J12" s="10"/>
      <c r="K12" s="10"/>
    </row>
    <row r="13" spans="1:11" ht="39.950000000000003" customHeight="1">
      <c r="A13" s="38"/>
      <c r="B13" s="39"/>
      <c r="C13" s="2" t="s">
        <v>76</v>
      </c>
      <c r="D13" s="4">
        <v>4</v>
      </c>
      <c r="E13" s="15">
        <v>4</v>
      </c>
      <c r="F13" s="2" t="s">
        <v>43</v>
      </c>
      <c r="G13" s="2" t="s">
        <v>42</v>
      </c>
      <c r="H13" s="30"/>
    </row>
    <row r="14" spans="1:11" s="21" customFormat="1" ht="23.45" customHeight="1">
      <c r="A14" s="37" t="s">
        <v>63</v>
      </c>
      <c r="B14" s="26" t="s">
        <v>93</v>
      </c>
      <c r="C14" s="19" t="s">
        <v>99</v>
      </c>
      <c r="D14" s="15">
        <v>8</v>
      </c>
      <c r="E14" s="15">
        <v>8</v>
      </c>
      <c r="F14" s="20" t="s">
        <v>116</v>
      </c>
      <c r="G14" s="20" t="s">
        <v>104</v>
      </c>
      <c r="H14" s="32" t="s">
        <v>111</v>
      </c>
    </row>
    <row r="15" spans="1:11" ht="24.6" customHeight="1">
      <c r="A15" s="38"/>
      <c r="B15" s="26" t="s">
        <v>94</v>
      </c>
      <c r="C15" s="12" t="s">
        <v>117</v>
      </c>
      <c r="D15" s="17">
        <v>8</v>
      </c>
      <c r="E15" s="17">
        <v>8</v>
      </c>
      <c r="F15" s="13" t="s">
        <v>90</v>
      </c>
      <c r="G15" s="27" t="s">
        <v>105</v>
      </c>
      <c r="H15" s="33" t="s">
        <v>112</v>
      </c>
    </row>
    <row r="16" spans="1:11" ht="48.75" customHeight="1">
      <c r="A16" s="38"/>
      <c r="B16" s="26" t="s">
        <v>95</v>
      </c>
      <c r="C16" s="12" t="s">
        <v>100</v>
      </c>
      <c r="D16" s="17">
        <v>8</v>
      </c>
      <c r="E16" s="17">
        <v>8</v>
      </c>
      <c r="F16" s="14" t="s">
        <v>89</v>
      </c>
      <c r="G16" s="27" t="s">
        <v>106</v>
      </c>
      <c r="H16" s="32" t="s">
        <v>118</v>
      </c>
    </row>
    <row r="17" spans="1:8" ht="32.450000000000003" customHeight="1">
      <c r="A17" s="40"/>
      <c r="B17" s="26" t="s">
        <v>96</v>
      </c>
      <c r="C17" s="12" t="s">
        <v>101</v>
      </c>
      <c r="D17" s="25">
        <v>6</v>
      </c>
      <c r="E17" s="25">
        <v>6</v>
      </c>
      <c r="F17" s="24" t="s">
        <v>91</v>
      </c>
      <c r="G17" s="27" t="s">
        <v>107</v>
      </c>
      <c r="H17" s="32" t="s">
        <v>113</v>
      </c>
    </row>
    <row r="18" spans="1:8" ht="27.95" customHeight="1">
      <c r="A18" s="37" t="s">
        <v>44</v>
      </c>
      <c r="B18" s="26" t="s">
        <v>97</v>
      </c>
      <c r="C18" s="12" t="s">
        <v>102</v>
      </c>
      <c r="D18" s="18">
        <v>15</v>
      </c>
      <c r="E18" s="18">
        <v>15</v>
      </c>
      <c r="F18" s="28" t="s">
        <v>119</v>
      </c>
      <c r="G18" s="27" t="s">
        <v>108</v>
      </c>
      <c r="H18" s="34" t="s">
        <v>114</v>
      </c>
    </row>
    <row r="19" spans="1:8" ht="45.75" customHeight="1">
      <c r="A19" s="38"/>
      <c r="B19" s="26" t="s">
        <v>98</v>
      </c>
      <c r="C19" s="12" t="s">
        <v>103</v>
      </c>
      <c r="D19" s="17">
        <v>15</v>
      </c>
      <c r="E19" s="17">
        <v>13</v>
      </c>
      <c r="F19" s="24" t="s">
        <v>92</v>
      </c>
      <c r="G19" s="28" t="s">
        <v>109</v>
      </c>
      <c r="H19" s="32" t="s">
        <v>120</v>
      </c>
    </row>
    <row r="20" spans="1:8" ht="26.1" customHeight="1">
      <c r="A20" s="5" t="s">
        <v>8</v>
      </c>
      <c r="B20" s="6">
        <v>1</v>
      </c>
      <c r="C20" s="5"/>
      <c r="D20" s="3">
        <f>SUM(D4:D19)</f>
        <v>100</v>
      </c>
      <c r="E20" s="16">
        <f>SUM(E4:E19)</f>
        <v>98</v>
      </c>
      <c r="F20" s="5"/>
      <c r="G20" s="5"/>
      <c r="H20" s="29"/>
    </row>
    <row r="22" spans="1:8">
      <c r="C22" s="22"/>
    </row>
    <row r="23" spans="1:8">
      <c r="G23" s="23"/>
    </row>
  </sheetData>
  <mergeCells count="17">
    <mergeCell ref="E2:E3"/>
    <mergeCell ref="A1:H1"/>
    <mergeCell ref="A18:A19"/>
    <mergeCell ref="A9:A13"/>
    <mergeCell ref="B9:B11"/>
    <mergeCell ref="B12:B13"/>
    <mergeCell ref="A14:A17"/>
    <mergeCell ref="H2:H3"/>
    <mergeCell ref="F2:F3"/>
    <mergeCell ref="G2:G3"/>
    <mergeCell ref="A4:A8"/>
    <mergeCell ref="B4:B5"/>
    <mergeCell ref="B6:B7"/>
    <mergeCell ref="A2:A3"/>
    <mergeCell ref="B2:B3"/>
    <mergeCell ref="C2:C3"/>
    <mergeCell ref="D2:D3"/>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19"/>
  <sheetViews>
    <sheetView workbookViewId="0">
      <selection sqref="A1:XFD1048576"/>
    </sheetView>
  </sheetViews>
  <sheetFormatPr defaultRowHeight="13.5"/>
  <cols>
    <col min="1" max="1" width="8.125" customWidth="1"/>
    <col min="2" max="2" width="12.625" customWidth="1"/>
    <col min="3" max="3" width="18" customWidth="1"/>
    <col min="4" max="4" width="8.125" customWidth="1"/>
    <col min="5" max="5" width="5.625" customWidth="1"/>
    <col min="6" max="6" width="26.625" customWidth="1"/>
    <col min="7" max="7" width="44.625" customWidth="1"/>
    <col min="8" max="8" width="28.125" customWidth="1"/>
    <col min="11" max="11" width="9.375" bestFit="1" customWidth="1"/>
    <col min="12" max="12" width="11.625" customWidth="1"/>
    <col min="13" max="13" width="17.75" bestFit="1" customWidth="1"/>
  </cols>
  <sheetData>
    <row r="1" spans="1:12">
      <c r="A1" s="43" t="s">
        <v>9</v>
      </c>
      <c r="B1" s="42" t="s">
        <v>0</v>
      </c>
      <c r="C1" s="42" t="s">
        <v>1</v>
      </c>
      <c r="D1" s="42" t="s">
        <v>2</v>
      </c>
      <c r="E1" s="42" t="s">
        <v>3</v>
      </c>
      <c r="F1" s="42" t="s">
        <v>4</v>
      </c>
      <c r="G1" s="42" t="s">
        <v>24</v>
      </c>
      <c r="H1" s="42" t="s">
        <v>5</v>
      </c>
    </row>
    <row r="2" spans="1:12">
      <c r="A2" s="44"/>
      <c r="B2" s="42"/>
      <c r="C2" s="42"/>
      <c r="D2" s="42"/>
      <c r="E2" s="42"/>
      <c r="F2" s="42"/>
      <c r="G2" s="42"/>
      <c r="H2" s="42"/>
    </row>
    <row r="3" spans="1:12" ht="55.7" customHeight="1">
      <c r="A3" s="37" t="s">
        <v>45</v>
      </c>
      <c r="B3" s="37" t="s">
        <v>46</v>
      </c>
      <c r="C3" s="2" t="s">
        <v>22</v>
      </c>
      <c r="D3" s="4">
        <v>3</v>
      </c>
      <c r="E3" s="4">
        <v>2</v>
      </c>
      <c r="F3" s="2" t="s">
        <v>48</v>
      </c>
      <c r="G3" s="2" t="s">
        <v>25</v>
      </c>
      <c r="H3" s="2" t="s">
        <v>6</v>
      </c>
    </row>
    <row r="4" spans="1:12" ht="49.35" customHeight="1">
      <c r="A4" s="38"/>
      <c r="B4" s="40"/>
      <c r="C4" s="1" t="s">
        <v>23</v>
      </c>
      <c r="D4" s="4">
        <v>3</v>
      </c>
      <c r="E4" s="4">
        <v>2</v>
      </c>
      <c r="F4" s="2" t="s">
        <v>30</v>
      </c>
      <c r="G4" s="2" t="s">
        <v>26</v>
      </c>
      <c r="H4" s="2" t="s">
        <v>7</v>
      </c>
    </row>
    <row r="5" spans="1:12" ht="46.35" customHeight="1">
      <c r="A5" s="38"/>
      <c r="B5" s="39" t="s">
        <v>47</v>
      </c>
      <c r="C5" s="11" t="s">
        <v>27</v>
      </c>
      <c r="D5" s="4">
        <v>3</v>
      </c>
      <c r="E5" s="4">
        <v>3</v>
      </c>
      <c r="F5" s="2" t="s">
        <v>49</v>
      </c>
      <c r="G5" s="2" t="s">
        <v>28</v>
      </c>
      <c r="H5" s="2" t="s">
        <v>10</v>
      </c>
    </row>
    <row r="6" spans="1:12" ht="33.75">
      <c r="A6" s="38"/>
      <c r="B6" s="39"/>
      <c r="C6" s="2" t="s">
        <v>29</v>
      </c>
      <c r="D6" s="4">
        <v>3</v>
      </c>
      <c r="E6" s="4">
        <v>3</v>
      </c>
      <c r="F6" s="2" t="s">
        <v>50</v>
      </c>
      <c r="G6" s="2" t="s">
        <v>31</v>
      </c>
      <c r="H6" s="2" t="s">
        <v>11</v>
      </c>
    </row>
    <row r="7" spans="1:12" ht="45">
      <c r="A7" s="38"/>
      <c r="B7" s="39" t="s">
        <v>78</v>
      </c>
      <c r="C7" s="2" t="s">
        <v>79</v>
      </c>
      <c r="D7" s="4">
        <v>4</v>
      </c>
      <c r="E7" s="4">
        <v>2</v>
      </c>
      <c r="F7" s="2" t="s">
        <v>32</v>
      </c>
      <c r="G7" s="2" t="s">
        <v>81</v>
      </c>
      <c r="H7" s="2" t="s">
        <v>14</v>
      </c>
    </row>
    <row r="8" spans="1:12" ht="33.75">
      <c r="A8" s="40"/>
      <c r="B8" s="39"/>
      <c r="C8" s="2" t="s">
        <v>80</v>
      </c>
      <c r="D8" s="4">
        <v>4</v>
      </c>
      <c r="E8" s="4">
        <v>2</v>
      </c>
      <c r="F8" s="2" t="s">
        <v>33</v>
      </c>
      <c r="G8" s="2" t="s">
        <v>82</v>
      </c>
      <c r="H8" s="2" t="s">
        <v>12</v>
      </c>
    </row>
    <row r="9" spans="1:12" ht="42.6" customHeight="1">
      <c r="A9" s="37" t="s">
        <v>34</v>
      </c>
      <c r="B9" s="39" t="s">
        <v>71</v>
      </c>
      <c r="C9" s="2" t="s">
        <v>72</v>
      </c>
      <c r="D9" s="4">
        <v>4</v>
      </c>
      <c r="E9" s="4"/>
      <c r="F9" s="2" t="s">
        <v>35</v>
      </c>
      <c r="G9" s="2" t="s">
        <v>38</v>
      </c>
      <c r="H9" s="2" t="s">
        <v>16</v>
      </c>
      <c r="K9" s="7"/>
      <c r="L9" s="8"/>
    </row>
    <row r="10" spans="1:12" ht="74.099999999999994" customHeight="1">
      <c r="A10" s="38"/>
      <c r="B10" s="39"/>
      <c r="C10" s="2" t="s">
        <v>73</v>
      </c>
      <c r="D10" s="4">
        <v>4</v>
      </c>
      <c r="E10" s="4"/>
      <c r="F10" s="2" t="s">
        <v>36</v>
      </c>
      <c r="G10" s="2" t="s">
        <v>37</v>
      </c>
      <c r="H10" s="2" t="s">
        <v>19</v>
      </c>
      <c r="K10" s="7"/>
      <c r="L10" s="9"/>
    </row>
    <row r="11" spans="1:12" ht="46.35" customHeight="1">
      <c r="A11" s="38"/>
      <c r="B11" s="39"/>
      <c r="C11" s="2" t="s">
        <v>74</v>
      </c>
      <c r="D11" s="4">
        <v>4</v>
      </c>
      <c r="E11" s="4"/>
      <c r="F11" s="2" t="s">
        <v>51</v>
      </c>
      <c r="G11" s="2" t="s">
        <v>40</v>
      </c>
      <c r="H11" s="2" t="s">
        <v>13</v>
      </c>
      <c r="K11" s="7"/>
      <c r="L11" s="8"/>
    </row>
    <row r="12" spans="1:12" ht="38.1" customHeight="1">
      <c r="A12" s="38"/>
      <c r="B12" s="39" t="s">
        <v>77</v>
      </c>
      <c r="C12" s="1" t="s">
        <v>75</v>
      </c>
      <c r="D12" s="4">
        <v>4</v>
      </c>
      <c r="E12" s="4"/>
      <c r="F12" s="2" t="s">
        <v>39</v>
      </c>
      <c r="G12" s="2" t="s">
        <v>41</v>
      </c>
      <c r="H12" s="2" t="s">
        <v>18</v>
      </c>
      <c r="K12" s="10"/>
      <c r="L12" s="10"/>
    </row>
    <row r="13" spans="1:12" ht="39.950000000000003" customHeight="1">
      <c r="A13" s="38"/>
      <c r="B13" s="39"/>
      <c r="C13" s="2" t="s">
        <v>76</v>
      </c>
      <c r="D13" s="4">
        <v>4</v>
      </c>
      <c r="E13" s="4"/>
      <c r="F13" s="2" t="s">
        <v>43</v>
      </c>
      <c r="G13" s="2" t="s">
        <v>42</v>
      </c>
      <c r="H13" s="2" t="s">
        <v>15</v>
      </c>
    </row>
    <row r="14" spans="1:12" ht="36.950000000000003" customHeight="1">
      <c r="A14" s="45" t="s">
        <v>63</v>
      </c>
      <c r="B14" s="46" t="s">
        <v>61</v>
      </c>
      <c r="C14" s="12" t="s">
        <v>69</v>
      </c>
      <c r="D14" s="4">
        <v>10</v>
      </c>
      <c r="E14" s="4">
        <v>6</v>
      </c>
      <c r="F14" s="2" t="s">
        <v>58</v>
      </c>
      <c r="G14" s="2" t="s">
        <v>53</v>
      </c>
      <c r="H14" s="2"/>
    </row>
    <row r="15" spans="1:12" ht="36.950000000000003" customHeight="1">
      <c r="A15" s="45"/>
      <c r="B15" s="47"/>
      <c r="C15" s="12" t="s">
        <v>68</v>
      </c>
      <c r="D15" s="4">
        <v>10</v>
      </c>
      <c r="E15" s="4"/>
      <c r="F15" s="2" t="s">
        <v>57</v>
      </c>
      <c r="G15" s="2" t="s">
        <v>60</v>
      </c>
      <c r="H15" s="2"/>
    </row>
    <row r="16" spans="1:12" ht="36.950000000000003" customHeight="1">
      <c r="A16" s="45"/>
      <c r="B16" s="12" t="s">
        <v>62</v>
      </c>
      <c r="C16" s="11" t="s">
        <v>70</v>
      </c>
      <c r="D16" s="4">
        <v>10</v>
      </c>
      <c r="E16" s="4">
        <v>6</v>
      </c>
      <c r="F16" s="2" t="s">
        <v>52</v>
      </c>
      <c r="G16" s="2" t="s">
        <v>56</v>
      </c>
      <c r="H16" s="2"/>
    </row>
    <row r="17" spans="1:8" ht="53.45" customHeight="1">
      <c r="A17" s="37" t="s">
        <v>44</v>
      </c>
      <c r="B17" s="1" t="s">
        <v>64</v>
      </c>
      <c r="C17" s="12" t="s">
        <v>66</v>
      </c>
      <c r="D17" s="4">
        <v>15</v>
      </c>
      <c r="E17" s="4">
        <v>6</v>
      </c>
      <c r="F17" s="2" t="s">
        <v>17</v>
      </c>
      <c r="G17" s="2" t="s">
        <v>59</v>
      </c>
      <c r="H17" s="2" t="s">
        <v>21</v>
      </c>
    </row>
    <row r="18" spans="1:8" ht="48.6" customHeight="1">
      <c r="A18" s="38"/>
      <c r="B18" s="1" t="s">
        <v>65</v>
      </c>
      <c r="C18" s="12" t="s">
        <v>67</v>
      </c>
      <c r="D18" s="4">
        <v>15</v>
      </c>
      <c r="E18" s="4">
        <v>7</v>
      </c>
      <c r="F18" s="2" t="s">
        <v>54</v>
      </c>
      <c r="G18" s="2" t="s">
        <v>55</v>
      </c>
      <c r="H18" s="2" t="s">
        <v>20</v>
      </c>
    </row>
    <row r="19" spans="1:8" ht="26.1" customHeight="1">
      <c r="A19" s="5" t="s">
        <v>8</v>
      </c>
      <c r="B19" s="6">
        <v>1</v>
      </c>
      <c r="C19" s="5"/>
      <c r="D19" s="3">
        <f>SUM(D3:D18)</f>
        <v>100</v>
      </c>
      <c r="E19" s="3">
        <f>SUM(E3:E18)</f>
        <v>39</v>
      </c>
      <c r="F19" s="5"/>
      <c r="G19" s="5"/>
      <c r="H19" s="5"/>
    </row>
  </sheetData>
  <mergeCells count="18">
    <mergeCell ref="G1:G2"/>
    <mergeCell ref="H1:H2"/>
    <mergeCell ref="A3:A8"/>
    <mergeCell ref="B3:B4"/>
    <mergeCell ref="B5:B6"/>
    <mergeCell ref="B7:B8"/>
    <mergeCell ref="A1:A2"/>
    <mergeCell ref="B1:B2"/>
    <mergeCell ref="C1:C2"/>
    <mergeCell ref="D1:D2"/>
    <mergeCell ref="E1:E2"/>
    <mergeCell ref="F1:F2"/>
    <mergeCell ref="B9:B11"/>
    <mergeCell ref="B12:B13"/>
    <mergeCell ref="A14:A16"/>
    <mergeCell ref="B14:B15"/>
    <mergeCell ref="A17:A18"/>
    <mergeCell ref="A9:A13"/>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评分表</vt: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2023-05-25T04:56:40Z</dcterms:modified>
</cp:coreProperties>
</file>