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495" windowHeight="10365"/>
  </bookViews>
  <sheets>
    <sheet name="评分表" sheetId="1" r:id="rId1"/>
    <sheet name="Sheet1" sheetId="2" state="hidden" r:id="rId2"/>
  </sheets>
  <calcPr calcId="124519"/>
</workbook>
</file>

<file path=xl/calcChain.xml><?xml version="1.0" encoding="utf-8"?>
<calcChain xmlns="http://schemas.openxmlformats.org/spreadsheetml/2006/main">
  <c r="E23" i="1"/>
  <c r="E19" i="2"/>
  <c r="D19"/>
  <c r="D23" i="1"/>
</calcChain>
</file>

<file path=xl/sharedStrings.xml><?xml version="1.0" encoding="utf-8"?>
<sst xmlns="http://schemas.openxmlformats.org/spreadsheetml/2006/main" count="176" uniqueCount="134">
  <si>
    <t>一级指标</t>
  </si>
  <si>
    <t>二级指标</t>
  </si>
  <si>
    <t>三级指标</t>
  </si>
  <si>
    <t>分值</t>
  </si>
  <si>
    <t>得分</t>
  </si>
  <si>
    <t>指标解释</t>
  </si>
  <si>
    <t>指标说明</t>
  </si>
  <si>
    <t>A.决策（20%）</t>
  </si>
  <si>
    <t>A1.项目立项（8%）</t>
  </si>
  <si>
    <t>A11.立项依据充分性</t>
  </si>
  <si>
    <t>项目立项是否符合法律法规、相关政策、发展规划以及部门职责，用以反映和考核项目立项依据情况。</t>
  </si>
  <si>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</si>
  <si>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A12.立项程序规范性</t>
  </si>
  <si>
    <t>考察项目的申请、设立过程是否符合相关要求。用以反映和考核项目立项的规范情况。</t>
  </si>
  <si>
    <t>评价要点：①项目是否按照规定的程序申请设立；②审批文件、材料是否符合相关要求；③事前是否已经过必要的可行性研究、绩效评估、集体决策。</t>
  </si>
  <si>
    <t>A2.绩效目标（8%）</t>
  </si>
  <si>
    <t>A21.绩效目标合理性</t>
  </si>
  <si>
    <t>项目所设定的绩效目标是否依据充分，是否符合客观实际，用以反映和考核项目绩效目标与项目实施的相符情况。</t>
  </si>
  <si>
    <t>评价要点：①项目是否有绩效目标；②项目绩效目标与实际工作内容是否具有相关性；③项目预期产出效益和效果是否符合正常的业绩水平；④是否与预算确定的项目投资额或资金量相匹配。</t>
  </si>
  <si>
    <t>A22.项目绩效指标明确性</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</si>
  <si>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</si>
  <si>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评价要点：①是否将项目绩效目标细化分解为具体的绩效指标；②是否通过清晰、可衡量的指标值予以体现；③是否与项目目标任务数或计划数相对应。</t>
  </si>
  <si>
    <t>A3.资金投入（4%）</t>
  </si>
  <si>
    <t>A31.预算编制科学性</t>
  </si>
  <si>
    <t>项目预算编制是否经过科学论证、有明确标准，资金额度与年度目标是否相适应，用以反映和考核项目预算编制的科学性、合理性情况。</t>
  </si>
  <si>
    <t>评价要点：①预算编制是否经过科学论证；②预算内容与项目内容是否匹配；③预算额度测算依据是否充分，是否按照标准编制；④预算确定的项目资金量是否与工作任务相匹配。</t>
  </si>
  <si>
    <t>B.过程（20%）</t>
  </si>
  <si>
    <t>B1.资金管理（12%）</t>
  </si>
  <si>
    <t>B11.资金到位率</t>
  </si>
  <si>
    <t>考察实际到位资金与预算资金的比率，用以反映和考核资金落实情况对项目实施的总体保障程度。</t>
  </si>
  <si>
    <t>资金到位率=（实际到位资金/预算资金）×100%。</t>
  </si>
  <si>
    <t>B12.预算执行率</t>
  </si>
  <si>
    <t>考察项目预算资金是否按照计划执行，用以反映或考核项 目预算执行情况。</t>
  </si>
  <si>
    <t>预算执行率=（实际支出资金/实际到位资金）×100%。</t>
  </si>
  <si>
    <t>B13.资金使用合规性</t>
  </si>
  <si>
    <t>考察项目资金使用是否符合相关的财务管理制度规定，用以反映和考核项目资金的规范运行情况。</t>
  </si>
  <si>
    <t>评价要点：①是否符合财经法规和财务管理制度的规定；②资金的拨付是否有完整的审批程序和手续；③是否符合项目预算批复规定的用途；④是否存在截留、挤占、挪用、虚列支出等情况。</t>
  </si>
  <si>
    <t>B2.组织实施（8%）</t>
  </si>
  <si>
    <t>B21.管理制度健全性</t>
  </si>
  <si>
    <t>项目实施单位为保障项目顺利实施制订的与项目直接相关的业务管理制度是否健全、完善和有效。</t>
  </si>
  <si>
    <t>评价要点：①是否已制定或具有相应的财务和业务管理制度；②财务和业务管理制度是否合法、合规、完整。</t>
  </si>
  <si>
    <t>B22.制度执行有效性</t>
  </si>
  <si>
    <t>考察项目实施是否符合相关管理规定，用以反映和考核相关管理制度的有效执行情况。</t>
  </si>
  <si>
    <t>评价要点：①是否遵守相关法律法规和相关管理规定；②相关财务资料是否齐全并及时归档；③项目实施的人员条件、信息支撑等是否落实到位。</t>
  </si>
  <si>
    <t>C.产出（30%）</t>
  </si>
  <si>
    <t>D.效益（30%）</t>
  </si>
  <si>
    <t>考察项目的实施是否具有社会效益</t>
  </si>
  <si>
    <t>D2.满意度（15%）</t>
  </si>
  <si>
    <t>服务对象满意率</t>
  </si>
  <si>
    <t>合计</t>
  </si>
  <si>
    <t>数据来源</t>
  </si>
  <si>
    <t>A1.项目立项（6%）</t>
  </si>
  <si>
    <t>市政府相关规划、决策、批复</t>
  </si>
  <si>
    <t>立项申请、批复文件</t>
  </si>
  <si>
    <t>A2.绩效目标（6%）</t>
  </si>
  <si>
    <t>部门中长期规划目标、项目申报书</t>
  </si>
  <si>
    <t>项目申报书</t>
  </si>
  <si>
    <t>A3.资金投入（8%）</t>
  </si>
  <si>
    <t>资金拨付审批流程</t>
  </si>
  <si>
    <t>A32.资金合理分配性</t>
  </si>
  <si>
    <t>考察项目预算资金分配是否有测算依据，用以反映和考核项目预算资金分配的科学性、合理性情况。</t>
  </si>
  <si>
    <t>评价要点：①预算资金分配依据是否充分：②资金分配额度是否合理，与项目单位或地方实际是否相适应。</t>
  </si>
  <si>
    <t>资金付款证明</t>
  </si>
  <si>
    <t>资金拨付证明、申请</t>
  </si>
  <si>
    <t>专项资金管理制度</t>
  </si>
  <si>
    <t>项目管理制度</t>
  </si>
  <si>
    <t>《云南省政府采购项目委托代理协议》</t>
  </si>
  <si>
    <t>C1.产出时效（20%）</t>
  </si>
  <si>
    <t>C11.系统日均监控时长</t>
  </si>
  <si>
    <t>考察云平台系统运维方是否按合同约定对系统进行每日24小时监控。</t>
  </si>
  <si>
    <t>系统运维服务合同约定乙方应建立7*24小时服务热线，快速响应并解除客户使用过程中出现的相关问题。</t>
  </si>
  <si>
    <t>C12.故障处理时限</t>
  </si>
  <si>
    <t>考察云平台系统出现故障时是否能在12小时内解决。</t>
  </si>
  <si>
    <t>云平台系统出现故障时运维方能在12小时内解决问题，恢复系统正常运行。</t>
  </si>
  <si>
    <t>C2.产出成本（10%）</t>
  </si>
  <si>
    <t>C21.年度运维服务费用</t>
  </si>
  <si>
    <t>考察云平台年度运维费用是否控制在预算范围内</t>
  </si>
  <si>
    <t>年度实际支出运维服务费用小于年度计划支出运维费用73万元。</t>
  </si>
  <si>
    <t>D1.可持续影响（15%）</t>
  </si>
  <si>
    <t>D11.云平台系统正常、安全、稳定运行</t>
  </si>
  <si>
    <t>考察项目的实施是否具有可持续影响</t>
  </si>
  <si>
    <t>云平台系统全年正常、稳定运行。</t>
  </si>
  <si>
    <t>问卷调查</t>
  </si>
  <si>
    <t>C21.“云平台”系统运行情况满意度</t>
  </si>
  <si>
    <t>考察云平台使用人员对系统运行情况的满意度</t>
  </si>
  <si>
    <t>① 满意度≥90%，得满分；② 满意度介于60%（含）至90%（不含）之间，满意度×指标分值；③ 满意度＜60%，不得分。</t>
  </si>
  <si>
    <t>考察开设课程数量是不达标</t>
    <phoneticPr fontId="9" type="noConversion"/>
  </si>
  <si>
    <t>考察培训班次是否达标</t>
    <phoneticPr fontId="9" type="noConversion"/>
  </si>
  <si>
    <t>考察培训人员质量是否达标</t>
    <phoneticPr fontId="9" type="noConversion"/>
  </si>
  <si>
    <t>考察是否按照时效指标完成</t>
    <phoneticPr fontId="9" type="noConversion"/>
  </si>
  <si>
    <t>考察项目的实施是否具有经济效益</t>
    <phoneticPr fontId="9" type="noConversion"/>
  </si>
  <si>
    <t>D.效益（20%）</t>
    <phoneticPr fontId="9" type="noConversion"/>
  </si>
  <si>
    <t>考察是否按照成本指标完成</t>
    <phoneticPr fontId="9" type="noConversion"/>
  </si>
  <si>
    <t>受训人员人均可支配收入比上年增加数150元以上，虽然项目已完成年度绩效目标任务，但在经问卷调查和访谈分析，发现部分参训人员认为培训内容对自己帮助不大，大多不愿意参加培训。下一步将适当调整培训内容，将培训内容更加贴合农民群众的生产生活。</t>
    <phoneticPr fontId="9" type="noConversion"/>
  </si>
  <si>
    <t>C3.产出时效（5%）</t>
    <phoneticPr fontId="9" type="noConversion"/>
  </si>
  <si>
    <t>C4产出成本（5%）</t>
    <phoneticPr fontId="9" type="noConversion"/>
  </si>
  <si>
    <t>D1.经济效益(8%)</t>
    <phoneticPr fontId="9" type="noConversion"/>
  </si>
  <si>
    <t>D2.社会效益(8%)</t>
    <phoneticPr fontId="9" type="noConversion"/>
  </si>
  <si>
    <t>D3.满意度（4%）</t>
    <phoneticPr fontId="9" type="noConversion"/>
  </si>
  <si>
    <t>备注</t>
    <phoneticPr fontId="9" type="noConversion"/>
  </si>
  <si>
    <t>项目任务完成及时率100%.</t>
    <phoneticPr fontId="9" type="noConversion"/>
  </si>
  <si>
    <t>预算成本控制率100%</t>
    <phoneticPr fontId="9" type="noConversion"/>
  </si>
  <si>
    <t>虽然服务对象满意度达标，但由于参训人员人数较多，文化水平参差不齐，部分培训内容理解掌握困难，故有少部分参训学员对培训满意度不高。整改措施：及时了解掌握培训对象对培训的需求，探索分层分批教学模式。</t>
    <phoneticPr fontId="9" type="noConversion"/>
  </si>
  <si>
    <t>C11.完成农产品培训人数2500人</t>
    <phoneticPr fontId="9" type="noConversion"/>
  </si>
  <si>
    <t>C12.开设课程数量2门</t>
    <phoneticPr fontId="9" type="noConversion"/>
  </si>
  <si>
    <t>C13.组织培训班次25次以上</t>
    <phoneticPr fontId="9" type="noConversion"/>
  </si>
  <si>
    <t>C21.培训人员考核合格率95%以上</t>
    <phoneticPr fontId="9" type="noConversion"/>
  </si>
  <si>
    <t>C31.任务完成及时率100%</t>
    <phoneticPr fontId="9" type="noConversion"/>
  </si>
  <si>
    <t>C41预算成本控制率100%</t>
    <phoneticPr fontId="9" type="noConversion"/>
  </si>
  <si>
    <t>D11.受训人员人均可支配收入比上年增加数150元以上</t>
    <phoneticPr fontId="9" type="noConversion"/>
  </si>
  <si>
    <t>D21培训对象收入渠道增加占比20%以上</t>
    <phoneticPr fontId="9" type="noConversion"/>
  </si>
  <si>
    <t>D31.服务对象满意率85%以上</t>
    <phoneticPr fontId="9" type="noConversion"/>
  </si>
  <si>
    <t>考察是否按照数量指标完成</t>
    <phoneticPr fontId="9" type="noConversion"/>
  </si>
  <si>
    <t>完成农产品培训人数达标得满分，低于标准按照比例扣分。</t>
    <phoneticPr fontId="9" type="noConversion"/>
  </si>
  <si>
    <t>开设课程数 达标得满分，不达标不得分</t>
    <phoneticPr fontId="9" type="noConversion"/>
  </si>
  <si>
    <t>开设培训班次 达标得满分，低于标准按照比例扣分。</t>
    <phoneticPr fontId="9" type="noConversion"/>
  </si>
  <si>
    <t>考核合格率达标得满分，低于标准按比例扣分</t>
    <phoneticPr fontId="9" type="noConversion"/>
  </si>
  <si>
    <t>在规定时间内完成培训得满分，未在规定时间内完成酌情扣分</t>
    <phoneticPr fontId="9" type="noConversion"/>
  </si>
  <si>
    <t>成本控制在预算范围内得满分，超过预算范围不得分。</t>
    <phoneticPr fontId="9" type="noConversion"/>
  </si>
  <si>
    <t>受训人员可支配收入增加数 达标得满分，不达标不得分</t>
    <phoneticPr fontId="9" type="noConversion"/>
  </si>
  <si>
    <t>达标得满分，低于20%按比例扣分</t>
    <phoneticPr fontId="9" type="noConversion"/>
  </si>
  <si>
    <t>培训对象满意度达标得满分，不达标按照比例扣分，低于80%不得分。</t>
    <phoneticPr fontId="9" type="noConversion"/>
  </si>
  <si>
    <t>执行率97.9%。</t>
    <phoneticPr fontId="9" type="noConversion"/>
  </si>
  <si>
    <t>实际完成2834次，虽然项目已完成年度绩效目标任务，但在经问卷调查和访谈分析，发现部分参训人员认为培训内容对自己帮助不大，大多不愿意参加培训。下一步将适当调整培训内容，将培训内容更加贴合农民群众的生产生活。</t>
    <phoneticPr fontId="9" type="noConversion"/>
  </si>
  <si>
    <t>按照调查问卷，实际达标率95%以上，虽然项目已完成年度绩效目标任务，但在经问卷调查和访谈分析，发现部分参训人员认为培训内容对自己帮助不大，大多不愿意参加培训。下一步将适当调整培训内容，将培训内容更加贴合农民群众的生产生活。</t>
    <phoneticPr fontId="9" type="noConversion"/>
  </si>
  <si>
    <t>实际开设课程2门，虽然项目已完成年度绩效目标任务，但在经问卷调查和访谈分析，发现部分参训人员认为培训内容对自己帮助不大，大多不愿意参加培训。下一步将适当调整培训内容，将培训内容更加贴合农民群众的生产生活。</t>
    <phoneticPr fontId="9" type="noConversion"/>
  </si>
  <si>
    <t>实际开设班次33次，虽然项目已完成年度绩效目标任务，但在经问卷调查和访谈分析，发现部分参训人员认为培训内容对自己帮助不大，大多不愿意参加培训。下一步将适当调整培训内容，将培训内容更加贴合农民群众的生产生活。</t>
    <phoneticPr fontId="9" type="noConversion"/>
  </si>
  <si>
    <t>培训对象收入渠道增加占比20%以上。虽然项目已完成年度绩效目标任务，但在经问卷调查和访谈分析，发现部分参训人员认为培训内容对自己帮助不大，大多不愿意参加培训。下一步将适当调整培训内容，将培训内容更加贴合农民群众的生产生活。</t>
    <phoneticPr fontId="9" type="noConversion"/>
  </si>
  <si>
    <t>B1.资金管理（18%）</t>
    <phoneticPr fontId="9" type="noConversion"/>
  </si>
  <si>
    <t>C.产出（34%）</t>
    <phoneticPr fontId="9" type="noConversion"/>
  </si>
  <si>
    <t>C1.产出数量（20%）</t>
    <phoneticPr fontId="9" type="noConversion"/>
  </si>
  <si>
    <t>C2.产出质量（4%）</t>
    <phoneticPr fontId="9" type="noConversion"/>
  </si>
  <si>
    <t>农产品经纪人教育专项资金（含市本级资金）指标体系及评分表</t>
    <phoneticPr fontId="9" type="noConversion"/>
  </si>
  <si>
    <t>B.过程（26%）</t>
    <phoneticPr fontId="9" type="noConversion"/>
  </si>
</sst>
</file>

<file path=xl/styles.xml><?xml version="1.0" encoding="utf-8"?>
<styleSheet xmlns="http://schemas.openxmlformats.org/spreadsheetml/2006/main">
  <numFmts count="1">
    <numFmt numFmtId="43" formatCode="_ * #,##0.00_ ;_ * \-#,##0.00_ ;_ * &quot;-&quot;??_ ;_ @_ "/>
  </numFmts>
  <fonts count="13">
    <font>
      <sz val="11"/>
      <color theme="1"/>
      <name val="等线"/>
      <charset val="134"/>
      <scheme val="minor"/>
    </font>
    <font>
      <b/>
      <sz val="9"/>
      <color rgb="FF000000"/>
      <name val="宋体"/>
      <family val="3"/>
      <charset val="134"/>
    </font>
    <font>
      <sz val="9"/>
      <color rgb="FF000000"/>
      <name val="宋体"/>
      <family val="3"/>
      <charset val="134"/>
    </font>
    <font>
      <sz val="11"/>
      <color theme="1"/>
      <name val="Arial Narrow"/>
      <family val="2"/>
    </font>
    <font>
      <sz val="14"/>
      <color theme="1"/>
      <name val="Arial Narrow"/>
      <family val="2"/>
    </font>
    <font>
      <sz val="12"/>
      <color rgb="FF000000"/>
      <name val="Arial Narrow"/>
      <family val="2"/>
    </font>
    <font>
      <sz val="9"/>
      <color theme="1"/>
      <name val="等线"/>
      <charset val="134"/>
      <scheme val="minor"/>
    </font>
    <font>
      <sz val="11"/>
      <color rgb="FFFF0000"/>
      <name val="等线"/>
      <charset val="134"/>
      <scheme val="minor"/>
    </font>
    <font>
      <sz val="11"/>
      <color theme="1"/>
      <name val="等线"/>
      <charset val="134"/>
      <scheme val="minor"/>
    </font>
    <font>
      <sz val="9"/>
      <name val="等线"/>
      <charset val="134"/>
      <scheme val="minor"/>
    </font>
    <font>
      <sz val="8"/>
      <color theme="1"/>
      <name val="等线"/>
      <charset val="134"/>
      <scheme val="minor"/>
    </font>
    <font>
      <b/>
      <sz val="9"/>
      <color theme="1"/>
      <name val="等线"/>
      <charset val="134"/>
      <scheme val="minor"/>
    </font>
    <font>
      <sz val="20"/>
      <color theme="1"/>
      <name val="黑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3">
    <xf numFmtId="0" fontId="0" fillId="0" borderId="0"/>
    <xf numFmtId="43"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1">
    <xf numFmtId="0" fontId="0" fillId="0" borderId="0" xfId="0"/>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2" xfId="0" applyFont="1" applyBorder="1" applyAlignment="1">
      <alignment horizontal="left" vertical="center" wrapText="1"/>
    </xf>
    <xf numFmtId="9" fontId="1" fillId="0" borderId="2" xfId="0" applyNumberFormat="1" applyFont="1" applyBorder="1" applyAlignment="1">
      <alignment horizontal="center" vertical="center" wrapText="1"/>
    </xf>
    <xf numFmtId="43" fontId="3" fillId="0" borderId="0" xfId="1" applyFont="1" applyAlignment="1"/>
    <xf numFmtId="43" fontId="4" fillId="0" borderId="0" xfId="1" applyFont="1" applyAlignment="1"/>
    <xf numFmtId="43" fontId="5" fillId="0" borderId="0" xfId="1" applyFont="1" applyAlignment="1"/>
    <xf numFmtId="43" fontId="0" fillId="0" borderId="0" xfId="0" applyNumberFormat="1"/>
    <xf numFmtId="0" fontId="0" fillId="0" borderId="0" xfId="0" applyFill="1"/>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left" vertical="center" wrapText="1"/>
    </xf>
    <xf numFmtId="0" fontId="6" fillId="0" borderId="0" xfId="0" applyNumberFormat="1" applyFont="1" applyAlignment="1">
      <alignment wrapText="1"/>
    </xf>
    <xf numFmtId="0" fontId="7" fillId="0" borderId="0" xfId="0" applyFont="1"/>
    <xf numFmtId="0" fontId="2" fillId="0" borderId="1" xfId="0" applyFont="1" applyBorder="1" applyAlignment="1">
      <alignment horizontal="left" vertical="center" wrapText="1"/>
    </xf>
    <xf numFmtId="0" fontId="10" fillId="0" borderId="0" xfId="0" applyFont="1"/>
    <xf numFmtId="0" fontId="2" fillId="0" borderId="2" xfId="0" applyFont="1" applyBorder="1" applyAlignment="1">
      <alignment horizontal="left" vertical="center" wrapText="1"/>
    </xf>
    <xf numFmtId="0" fontId="10" fillId="0" borderId="2" xfId="0" applyFont="1" applyBorder="1"/>
    <xf numFmtId="10" fontId="10" fillId="0" borderId="2" xfId="2" applyNumberFormat="1" applyFont="1" applyBorder="1" applyAlignment="1"/>
    <xf numFmtId="0" fontId="10" fillId="0" borderId="2" xfId="0" applyFont="1" applyBorder="1" applyAlignment="1">
      <alignment wrapText="1"/>
    </xf>
    <xf numFmtId="9" fontId="10" fillId="0" borderId="2" xfId="2" applyFont="1" applyBorder="1" applyAlignment="1">
      <alignment horizontal="left" wrapText="1"/>
    </xf>
    <xf numFmtId="0" fontId="10" fillId="0" borderId="2" xfId="0" applyNumberFormat="1" applyFont="1"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12" fillId="0" borderId="5" xfId="0" applyFont="1" applyBorder="1" applyAlignment="1">
      <alignment horizontal="center"/>
    </xf>
    <xf numFmtId="0" fontId="0" fillId="0" borderId="5" xfId="0" applyBorder="1" applyAlignment="1">
      <alignment horizontal="center"/>
    </xf>
    <xf numFmtId="0" fontId="1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cellXfs>
  <cellStyles count="3">
    <cellStyle name="百分比" xfId="2" builtinId="5"/>
    <cellStyle name="常规" xfId="0" builtinId="0"/>
    <cellStyle name="千位分隔" xfId="1" builtinId="3"/>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6"/>
  <sheetViews>
    <sheetView tabSelected="1" topLeftCell="A13" workbookViewId="0">
      <selection activeCell="H20" sqref="H20"/>
    </sheetView>
  </sheetViews>
  <sheetFormatPr defaultColWidth="9" defaultRowHeight="13.5"/>
  <cols>
    <col min="1" max="1" width="8.125" customWidth="1"/>
    <col min="2" max="2" width="12.625" customWidth="1"/>
    <col min="3" max="3" width="21.75" customWidth="1"/>
    <col min="4" max="4" width="8.125" customWidth="1"/>
    <col min="5" max="5" width="9.25" customWidth="1"/>
    <col min="6" max="6" width="26.625" customWidth="1"/>
    <col min="7" max="7" width="44.625" customWidth="1"/>
    <col min="8" max="8" width="56.25" style="20" customWidth="1"/>
    <col min="10" max="10" width="9.375" customWidth="1"/>
    <col min="11" max="11" width="11.625" customWidth="1"/>
    <col min="12" max="12" width="17.75" customWidth="1"/>
  </cols>
  <sheetData>
    <row r="1" spans="1:11" ht="25.5">
      <c r="A1" s="33" t="s">
        <v>132</v>
      </c>
      <c r="B1" s="34"/>
      <c r="C1" s="34"/>
      <c r="D1" s="34"/>
      <c r="E1" s="34"/>
      <c r="F1" s="34"/>
      <c r="G1" s="34"/>
      <c r="H1" s="34"/>
    </row>
    <row r="2" spans="1:11">
      <c r="A2" s="36" t="s">
        <v>0</v>
      </c>
      <c r="B2" s="30" t="s">
        <v>1</v>
      </c>
      <c r="C2" s="30" t="s">
        <v>2</v>
      </c>
      <c r="D2" s="30" t="s">
        <v>3</v>
      </c>
      <c r="E2" s="30" t="s">
        <v>4</v>
      </c>
      <c r="F2" s="30" t="s">
        <v>5</v>
      </c>
      <c r="G2" s="30" t="s">
        <v>6</v>
      </c>
      <c r="H2" s="35" t="s">
        <v>99</v>
      </c>
    </row>
    <row r="3" spans="1:11">
      <c r="A3" s="37"/>
      <c r="B3" s="30"/>
      <c r="C3" s="30"/>
      <c r="D3" s="30"/>
      <c r="E3" s="30"/>
      <c r="F3" s="30"/>
      <c r="G3" s="30"/>
      <c r="H3" s="35"/>
    </row>
    <row r="4" spans="1:11" ht="55.7" customHeight="1">
      <c r="A4" s="28" t="s">
        <v>7</v>
      </c>
      <c r="B4" s="28" t="s">
        <v>8</v>
      </c>
      <c r="C4" s="2" t="s">
        <v>9</v>
      </c>
      <c r="D4" s="3">
        <v>4</v>
      </c>
      <c r="E4" s="3">
        <v>4</v>
      </c>
      <c r="F4" s="2" t="s">
        <v>10</v>
      </c>
      <c r="G4" s="2" t="s">
        <v>11</v>
      </c>
      <c r="H4" s="22"/>
    </row>
    <row r="5" spans="1:11" ht="49.35" customHeight="1">
      <c r="A5" s="29"/>
      <c r="B5" s="31"/>
      <c r="C5" s="4" t="s">
        <v>12</v>
      </c>
      <c r="D5" s="3">
        <v>4</v>
      </c>
      <c r="E5" s="3">
        <v>4</v>
      </c>
      <c r="F5" s="2" t="s">
        <v>13</v>
      </c>
      <c r="G5" s="2" t="s">
        <v>14</v>
      </c>
      <c r="H5" s="22"/>
    </row>
    <row r="6" spans="1:11" ht="46.35" customHeight="1">
      <c r="A6" s="29"/>
      <c r="B6" s="32" t="s">
        <v>15</v>
      </c>
      <c r="C6" s="5" t="s">
        <v>16</v>
      </c>
      <c r="D6" s="3">
        <v>4</v>
      </c>
      <c r="E6" s="14">
        <v>4</v>
      </c>
      <c r="F6" s="2" t="s">
        <v>17</v>
      </c>
      <c r="G6" s="2" t="s">
        <v>18</v>
      </c>
      <c r="H6" s="22"/>
    </row>
    <row r="7" spans="1:11" ht="33.75">
      <c r="A7" s="29"/>
      <c r="B7" s="32"/>
      <c r="C7" s="2" t="s">
        <v>19</v>
      </c>
      <c r="D7" s="3">
        <v>4</v>
      </c>
      <c r="E7" s="14">
        <v>4</v>
      </c>
      <c r="F7" s="2" t="s">
        <v>20</v>
      </c>
      <c r="G7" s="2" t="s">
        <v>21</v>
      </c>
      <c r="H7" s="22"/>
    </row>
    <row r="8" spans="1:11" ht="45">
      <c r="A8" s="29"/>
      <c r="B8" s="2" t="s">
        <v>22</v>
      </c>
      <c r="C8" s="2" t="s">
        <v>23</v>
      </c>
      <c r="D8" s="3">
        <v>4</v>
      </c>
      <c r="E8" s="3">
        <v>4</v>
      </c>
      <c r="F8" s="2" t="s">
        <v>24</v>
      </c>
      <c r="G8" s="2" t="s">
        <v>25</v>
      </c>
      <c r="H8" s="22"/>
    </row>
    <row r="9" spans="1:11" ht="42.6" customHeight="1">
      <c r="A9" s="28" t="s">
        <v>133</v>
      </c>
      <c r="B9" s="32" t="s">
        <v>128</v>
      </c>
      <c r="C9" s="2" t="s">
        <v>28</v>
      </c>
      <c r="D9" s="3">
        <v>4</v>
      </c>
      <c r="E9" s="3">
        <v>4</v>
      </c>
      <c r="F9" s="2" t="s">
        <v>29</v>
      </c>
      <c r="G9" s="2" t="s">
        <v>30</v>
      </c>
      <c r="H9" s="22"/>
      <c r="J9" s="9"/>
      <c r="K9" s="10"/>
    </row>
    <row r="10" spans="1:11" ht="22.5">
      <c r="A10" s="29"/>
      <c r="B10" s="32"/>
      <c r="C10" s="2" t="s">
        <v>31</v>
      </c>
      <c r="D10" s="3">
        <v>10</v>
      </c>
      <c r="E10" s="3">
        <v>9.7899999999999991</v>
      </c>
      <c r="F10" s="2" t="s">
        <v>32</v>
      </c>
      <c r="G10" s="2" t="s">
        <v>33</v>
      </c>
      <c r="H10" s="23" t="s">
        <v>122</v>
      </c>
      <c r="J10" s="9"/>
      <c r="K10" s="11"/>
    </row>
    <row r="11" spans="1:11" ht="46.35" customHeight="1">
      <c r="A11" s="29"/>
      <c r="B11" s="32"/>
      <c r="C11" s="2" t="s">
        <v>34</v>
      </c>
      <c r="D11" s="3">
        <v>4</v>
      </c>
      <c r="E11" s="3">
        <v>4</v>
      </c>
      <c r="F11" s="2" t="s">
        <v>35</v>
      </c>
      <c r="G11" s="2" t="s">
        <v>36</v>
      </c>
      <c r="H11" s="22"/>
      <c r="J11" s="9"/>
      <c r="K11" s="10"/>
    </row>
    <row r="12" spans="1:11" ht="38.1" customHeight="1">
      <c r="A12" s="29"/>
      <c r="B12" s="32" t="s">
        <v>37</v>
      </c>
      <c r="C12" s="4" t="s">
        <v>38</v>
      </c>
      <c r="D12" s="3">
        <v>4</v>
      </c>
      <c r="E12" s="14">
        <v>4</v>
      </c>
      <c r="F12" s="2" t="s">
        <v>39</v>
      </c>
      <c r="G12" s="2" t="s">
        <v>40</v>
      </c>
      <c r="H12" s="22"/>
      <c r="J12" s="12"/>
      <c r="K12" s="12"/>
    </row>
    <row r="13" spans="1:11" ht="39.950000000000003" customHeight="1">
      <c r="A13" s="29"/>
      <c r="B13" s="32"/>
      <c r="C13" s="2" t="s">
        <v>41</v>
      </c>
      <c r="D13" s="3">
        <v>4</v>
      </c>
      <c r="E13" s="14">
        <v>4</v>
      </c>
      <c r="F13" s="2" t="s">
        <v>42</v>
      </c>
      <c r="G13" s="2" t="s">
        <v>43</v>
      </c>
      <c r="H13" s="22"/>
    </row>
    <row r="14" spans="1:11" s="13" customFormat="1" ht="39.950000000000003" customHeight="1">
      <c r="A14" s="28" t="s">
        <v>129</v>
      </c>
      <c r="B14" s="28" t="s">
        <v>130</v>
      </c>
      <c r="C14" s="15" t="s">
        <v>103</v>
      </c>
      <c r="D14" s="14">
        <v>10</v>
      </c>
      <c r="E14" s="14">
        <v>9</v>
      </c>
      <c r="F14" s="16" t="s">
        <v>112</v>
      </c>
      <c r="G14" s="16" t="s">
        <v>113</v>
      </c>
      <c r="H14" s="24" t="s">
        <v>123</v>
      </c>
    </row>
    <row r="15" spans="1:11" s="13" customFormat="1" ht="39.950000000000003" customHeight="1">
      <c r="A15" s="29"/>
      <c r="B15" s="29"/>
      <c r="C15" s="15" t="s">
        <v>104</v>
      </c>
      <c r="D15" s="14">
        <v>4</v>
      </c>
      <c r="E15" s="14">
        <v>3</v>
      </c>
      <c r="F15" s="16" t="s">
        <v>86</v>
      </c>
      <c r="G15" s="16" t="s">
        <v>114</v>
      </c>
      <c r="H15" s="24" t="s">
        <v>125</v>
      </c>
    </row>
    <row r="16" spans="1:11" s="13" customFormat="1" ht="39.950000000000003" customHeight="1">
      <c r="A16" s="29"/>
      <c r="B16" s="31"/>
      <c r="C16" s="15" t="s">
        <v>105</v>
      </c>
      <c r="D16" s="14">
        <v>6</v>
      </c>
      <c r="E16" s="14">
        <v>5</v>
      </c>
      <c r="F16" s="16" t="s">
        <v>87</v>
      </c>
      <c r="G16" s="16" t="s">
        <v>115</v>
      </c>
      <c r="H16" s="24" t="s">
        <v>126</v>
      </c>
    </row>
    <row r="17" spans="1:8" ht="39.950000000000003" customHeight="1">
      <c r="A17" s="29"/>
      <c r="B17" s="27" t="s">
        <v>131</v>
      </c>
      <c r="C17" s="6" t="s">
        <v>106</v>
      </c>
      <c r="D17" s="3">
        <v>4</v>
      </c>
      <c r="E17" s="3">
        <v>3</v>
      </c>
      <c r="F17" s="2" t="s">
        <v>88</v>
      </c>
      <c r="G17" s="21" t="s">
        <v>116</v>
      </c>
      <c r="H17" s="25" t="s">
        <v>124</v>
      </c>
    </row>
    <row r="18" spans="1:8" ht="39.950000000000003" customHeight="1">
      <c r="A18" s="29"/>
      <c r="B18" s="19" t="s">
        <v>94</v>
      </c>
      <c r="C18" s="6" t="s">
        <v>107</v>
      </c>
      <c r="D18" s="3">
        <v>5</v>
      </c>
      <c r="E18" s="3">
        <v>5</v>
      </c>
      <c r="F18" s="2" t="s">
        <v>89</v>
      </c>
      <c r="G18" s="21" t="s">
        <v>117</v>
      </c>
      <c r="H18" s="24" t="s">
        <v>100</v>
      </c>
    </row>
    <row r="19" spans="1:8" ht="39.950000000000003" customHeight="1">
      <c r="A19" s="31"/>
      <c r="B19" s="19" t="s">
        <v>95</v>
      </c>
      <c r="C19" s="6" t="s">
        <v>108</v>
      </c>
      <c r="D19" s="3">
        <v>5</v>
      </c>
      <c r="E19" s="3">
        <v>5</v>
      </c>
      <c r="F19" s="2" t="s">
        <v>92</v>
      </c>
      <c r="G19" s="21" t="s">
        <v>118</v>
      </c>
      <c r="H19" s="24" t="s">
        <v>101</v>
      </c>
    </row>
    <row r="20" spans="1:8" ht="39.950000000000003" customHeight="1">
      <c r="A20" s="28" t="s">
        <v>91</v>
      </c>
      <c r="B20" s="19" t="s">
        <v>96</v>
      </c>
      <c r="C20" s="6" t="s">
        <v>109</v>
      </c>
      <c r="D20" s="3">
        <v>8</v>
      </c>
      <c r="E20" s="3">
        <v>7</v>
      </c>
      <c r="F20" s="2" t="s">
        <v>90</v>
      </c>
      <c r="G20" s="21" t="s">
        <v>119</v>
      </c>
      <c r="H20" s="26" t="s">
        <v>93</v>
      </c>
    </row>
    <row r="21" spans="1:8" ht="39.950000000000003" customHeight="1">
      <c r="A21" s="29"/>
      <c r="B21" s="19" t="s">
        <v>97</v>
      </c>
      <c r="C21" s="6" t="s">
        <v>110</v>
      </c>
      <c r="D21" s="3">
        <v>8</v>
      </c>
      <c r="E21" s="3">
        <v>7</v>
      </c>
      <c r="F21" s="2" t="s">
        <v>46</v>
      </c>
      <c r="G21" s="21" t="s">
        <v>120</v>
      </c>
      <c r="H21" s="26" t="s">
        <v>127</v>
      </c>
    </row>
    <row r="22" spans="1:8" ht="39.950000000000003" customHeight="1">
      <c r="A22" s="29"/>
      <c r="B22" s="19" t="s">
        <v>98</v>
      </c>
      <c r="C22" s="6" t="s">
        <v>111</v>
      </c>
      <c r="D22" s="3">
        <v>4</v>
      </c>
      <c r="E22" s="3">
        <v>3</v>
      </c>
      <c r="F22" s="2" t="s">
        <v>48</v>
      </c>
      <c r="G22" s="21" t="s">
        <v>121</v>
      </c>
      <c r="H22" s="24" t="s">
        <v>102</v>
      </c>
    </row>
    <row r="23" spans="1:8" ht="39.950000000000003" customHeight="1">
      <c r="A23" s="7" t="s">
        <v>49</v>
      </c>
      <c r="B23" s="8">
        <v>1</v>
      </c>
      <c r="C23" s="7"/>
      <c r="D23" s="1">
        <f>SUM(D4:D22)</f>
        <v>100</v>
      </c>
      <c r="E23" s="1">
        <f>SUM(E4:E22)</f>
        <v>92.789999999999992</v>
      </c>
      <c r="F23" s="7"/>
      <c r="G23" s="7"/>
      <c r="H23" s="22"/>
    </row>
    <row r="25" spans="1:8">
      <c r="C25" s="18"/>
    </row>
    <row r="26" spans="1:8">
      <c r="G26" s="17"/>
    </row>
  </sheetData>
  <mergeCells count="18">
    <mergeCell ref="C2:C3"/>
    <mergeCell ref="D2:D3"/>
    <mergeCell ref="E2:E3"/>
    <mergeCell ref="F2:F3"/>
    <mergeCell ref="A1:H1"/>
    <mergeCell ref="H2:H3"/>
    <mergeCell ref="A2:A3"/>
    <mergeCell ref="G2:G3"/>
    <mergeCell ref="A20:A22"/>
    <mergeCell ref="B2:B3"/>
    <mergeCell ref="B4:B5"/>
    <mergeCell ref="B6:B7"/>
    <mergeCell ref="B9:B11"/>
    <mergeCell ref="B12:B13"/>
    <mergeCell ref="B14:B16"/>
    <mergeCell ref="A14:A19"/>
    <mergeCell ref="A4:A8"/>
    <mergeCell ref="A9:A13"/>
  </mergeCells>
  <phoneticPr fontId="9"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ColWidth="9"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customWidth="1"/>
    <col min="12" max="12" width="11.625" customWidth="1"/>
    <col min="13" max="13" width="17.75" customWidth="1"/>
  </cols>
  <sheetData>
    <row r="1" spans="1:12">
      <c r="A1" s="36" t="s">
        <v>0</v>
      </c>
      <c r="B1" s="30" t="s">
        <v>1</v>
      </c>
      <c r="C1" s="30" t="s">
        <v>2</v>
      </c>
      <c r="D1" s="30" t="s">
        <v>3</v>
      </c>
      <c r="E1" s="30" t="s">
        <v>4</v>
      </c>
      <c r="F1" s="30" t="s">
        <v>5</v>
      </c>
      <c r="G1" s="30" t="s">
        <v>6</v>
      </c>
      <c r="H1" s="30" t="s">
        <v>50</v>
      </c>
    </row>
    <row r="2" spans="1:12">
      <c r="A2" s="37"/>
      <c r="B2" s="30"/>
      <c r="C2" s="30"/>
      <c r="D2" s="30"/>
      <c r="E2" s="30"/>
      <c r="F2" s="30"/>
      <c r="G2" s="30"/>
      <c r="H2" s="30"/>
    </row>
    <row r="3" spans="1:12" ht="55.7" customHeight="1">
      <c r="A3" s="28" t="s">
        <v>7</v>
      </c>
      <c r="B3" s="28" t="s">
        <v>51</v>
      </c>
      <c r="C3" s="2" t="s">
        <v>9</v>
      </c>
      <c r="D3" s="3">
        <v>3</v>
      </c>
      <c r="E3" s="3">
        <v>2</v>
      </c>
      <c r="F3" s="2" t="s">
        <v>10</v>
      </c>
      <c r="G3" s="2" t="s">
        <v>11</v>
      </c>
      <c r="H3" s="2" t="s">
        <v>52</v>
      </c>
    </row>
    <row r="4" spans="1:12" ht="49.35" customHeight="1">
      <c r="A4" s="29"/>
      <c r="B4" s="31"/>
      <c r="C4" s="4" t="s">
        <v>12</v>
      </c>
      <c r="D4" s="3">
        <v>3</v>
      </c>
      <c r="E4" s="3">
        <v>2</v>
      </c>
      <c r="F4" s="2" t="s">
        <v>13</v>
      </c>
      <c r="G4" s="2" t="s">
        <v>14</v>
      </c>
      <c r="H4" s="2" t="s">
        <v>53</v>
      </c>
    </row>
    <row r="5" spans="1:12" ht="46.35" customHeight="1">
      <c r="A5" s="29"/>
      <c r="B5" s="32" t="s">
        <v>54</v>
      </c>
      <c r="C5" s="5" t="s">
        <v>16</v>
      </c>
      <c r="D5" s="3">
        <v>3</v>
      </c>
      <c r="E5" s="3">
        <v>3</v>
      </c>
      <c r="F5" s="2" t="s">
        <v>17</v>
      </c>
      <c r="G5" s="2" t="s">
        <v>18</v>
      </c>
      <c r="H5" s="2" t="s">
        <v>55</v>
      </c>
    </row>
    <row r="6" spans="1:12" ht="33.75">
      <c r="A6" s="29"/>
      <c r="B6" s="32"/>
      <c r="C6" s="2" t="s">
        <v>19</v>
      </c>
      <c r="D6" s="3">
        <v>3</v>
      </c>
      <c r="E6" s="3">
        <v>3</v>
      </c>
      <c r="F6" s="2" t="s">
        <v>20</v>
      </c>
      <c r="G6" s="2" t="s">
        <v>21</v>
      </c>
      <c r="H6" s="2" t="s">
        <v>56</v>
      </c>
    </row>
    <row r="7" spans="1:12" ht="45">
      <c r="A7" s="29"/>
      <c r="B7" s="32" t="s">
        <v>57</v>
      </c>
      <c r="C7" s="2" t="s">
        <v>23</v>
      </c>
      <c r="D7" s="3">
        <v>4</v>
      </c>
      <c r="E7" s="3">
        <v>2</v>
      </c>
      <c r="F7" s="2" t="s">
        <v>24</v>
      </c>
      <c r="G7" s="2" t="s">
        <v>25</v>
      </c>
      <c r="H7" s="2" t="s">
        <v>58</v>
      </c>
    </row>
    <row r="8" spans="1:12" ht="33.75">
      <c r="A8" s="31"/>
      <c r="B8" s="32"/>
      <c r="C8" s="2" t="s">
        <v>59</v>
      </c>
      <c r="D8" s="3">
        <v>4</v>
      </c>
      <c r="E8" s="3">
        <v>2</v>
      </c>
      <c r="F8" s="2" t="s">
        <v>60</v>
      </c>
      <c r="G8" s="2" t="s">
        <v>61</v>
      </c>
      <c r="H8" s="2" t="s">
        <v>62</v>
      </c>
    </row>
    <row r="9" spans="1:12" ht="42.6" customHeight="1">
      <c r="A9" s="28" t="s">
        <v>26</v>
      </c>
      <c r="B9" s="32" t="s">
        <v>27</v>
      </c>
      <c r="C9" s="2" t="s">
        <v>28</v>
      </c>
      <c r="D9" s="3">
        <v>4</v>
      </c>
      <c r="E9" s="3"/>
      <c r="F9" s="2" t="s">
        <v>29</v>
      </c>
      <c r="G9" s="2" t="s">
        <v>30</v>
      </c>
      <c r="H9" s="2" t="s">
        <v>63</v>
      </c>
      <c r="K9" s="9"/>
      <c r="L9" s="10"/>
    </row>
    <row r="10" spans="1:12" ht="74.099999999999994" customHeight="1">
      <c r="A10" s="29"/>
      <c r="B10" s="32"/>
      <c r="C10" s="2" t="s">
        <v>31</v>
      </c>
      <c r="D10" s="3">
        <v>4</v>
      </c>
      <c r="E10" s="3"/>
      <c r="F10" s="2" t="s">
        <v>32</v>
      </c>
      <c r="G10" s="2" t="s">
        <v>33</v>
      </c>
      <c r="H10" s="2" t="s">
        <v>64</v>
      </c>
      <c r="K10" s="9"/>
      <c r="L10" s="11"/>
    </row>
    <row r="11" spans="1:12" ht="46.35" customHeight="1">
      <c r="A11" s="29"/>
      <c r="B11" s="32"/>
      <c r="C11" s="2" t="s">
        <v>34</v>
      </c>
      <c r="D11" s="3">
        <v>4</v>
      </c>
      <c r="E11" s="3"/>
      <c r="F11" s="2" t="s">
        <v>35</v>
      </c>
      <c r="G11" s="2" t="s">
        <v>36</v>
      </c>
      <c r="H11" s="2" t="s">
        <v>58</v>
      </c>
      <c r="K11" s="9"/>
      <c r="L11" s="10"/>
    </row>
    <row r="12" spans="1:12" ht="38.1" customHeight="1">
      <c r="A12" s="29"/>
      <c r="B12" s="32" t="s">
        <v>37</v>
      </c>
      <c r="C12" s="4" t="s">
        <v>38</v>
      </c>
      <c r="D12" s="3">
        <v>4</v>
      </c>
      <c r="E12" s="3"/>
      <c r="F12" s="2" t="s">
        <v>39</v>
      </c>
      <c r="G12" s="2" t="s">
        <v>40</v>
      </c>
      <c r="H12" s="2" t="s">
        <v>65</v>
      </c>
      <c r="K12" s="12"/>
      <c r="L12" s="12"/>
    </row>
    <row r="13" spans="1:12" ht="39.950000000000003" customHeight="1">
      <c r="A13" s="29"/>
      <c r="B13" s="32"/>
      <c r="C13" s="2" t="s">
        <v>41</v>
      </c>
      <c r="D13" s="3">
        <v>4</v>
      </c>
      <c r="E13" s="3"/>
      <c r="F13" s="2" t="s">
        <v>42</v>
      </c>
      <c r="G13" s="2" t="s">
        <v>43</v>
      </c>
      <c r="H13" s="2" t="s">
        <v>66</v>
      </c>
    </row>
    <row r="14" spans="1:12" ht="36.950000000000003" customHeight="1">
      <c r="A14" s="40" t="s">
        <v>44</v>
      </c>
      <c r="B14" s="38" t="s">
        <v>67</v>
      </c>
      <c r="C14" s="6" t="s">
        <v>68</v>
      </c>
      <c r="D14" s="3">
        <v>10</v>
      </c>
      <c r="E14" s="3">
        <v>6</v>
      </c>
      <c r="F14" s="2" t="s">
        <v>69</v>
      </c>
      <c r="G14" s="2" t="s">
        <v>70</v>
      </c>
      <c r="H14" s="2"/>
    </row>
    <row r="15" spans="1:12" ht="36.950000000000003" customHeight="1">
      <c r="A15" s="40"/>
      <c r="B15" s="39"/>
      <c r="C15" s="6" t="s">
        <v>71</v>
      </c>
      <c r="D15" s="3">
        <v>10</v>
      </c>
      <c r="E15" s="3"/>
      <c r="F15" s="2" t="s">
        <v>72</v>
      </c>
      <c r="G15" s="2" t="s">
        <v>73</v>
      </c>
      <c r="H15" s="2"/>
    </row>
    <row r="16" spans="1:12" ht="36.950000000000003" customHeight="1">
      <c r="A16" s="40"/>
      <c r="B16" s="6" t="s">
        <v>74</v>
      </c>
      <c r="C16" s="5" t="s">
        <v>75</v>
      </c>
      <c r="D16" s="3">
        <v>10</v>
      </c>
      <c r="E16" s="3">
        <v>6</v>
      </c>
      <c r="F16" s="2" t="s">
        <v>76</v>
      </c>
      <c r="G16" s="2" t="s">
        <v>77</v>
      </c>
      <c r="H16" s="2"/>
    </row>
    <row r="17" spans="1:8" ht="53.45" customHeight="1">
      <c r="A17" s="28" t="s">
        <v>45</v>
      </c>
      <c r="B17" s="4" t="s">
        <v>78</v>
      </c>
      <c r="C17" s="6" t="s">
        <v>79</v>
      </c>
      <c r="D17" s="3">
        <v>15</v>
      </c>
      <c r="E17" s="3">
        <v>6</v>
      </c>
      <c r="F17" s="2" t="s">
        <v>80</v>
      </c>
      <c r="G17" s="2" t="s">
        <v>81</v>
      </c>
      <c r="H17" s="2" t="s">
        <v>82</v>
      </c>
    </row>
    <row r="18" spans="1:8" ht="48.6" customHeight="1">
      <c r="A18" s="29"/>
      <c r="B18" s="4" t="s">
        <v>47</v>
      </c>
      <c r="C18" s="6" t="s">
        <v>83</v>
      </c>
      <c r="D18" s="3">
        <v>15</v>
      </c>
      <c r="E18" s="3">
        <v>7</v>
      </c>
      <c r="F18" s="2" t="s">
        <v>84</v>
      </c>
      <c r="G18" s="2" t="s">
        <v>85</v>
      </c>
      <c r="H18" s="2" t="s">
        <v>82</v>
      </c>
    </row>
    <row r="19" spans="1:8" ht="26.1" customHeight="1">
      <c r="A19" s="7" t="s">
        <v>49</v>
      </c>
      <c r="B19" s="8">
        <v>1</v>
      </c>
      <c r="C19" s="7"/>
      <c r="D19" s="1">
        <f>SUM(D3:D18)</f>
        <v>100</v>
      </c>
      <c r="E19" s="1">
        <f>SUM(E3:E18)</f>
        <v>39</v>
      </c>
      <c r="F19" s="7"/>
      <c r="G19" s="7"/>
      <c r="H19" s="7"/>
    </row>
  </sheetData>
  <mergeCells count="18">
    <mergeCell ref="A1:A2"/>
    <mergeCell ref="A3:A8"/>
    <mergeCell ref="A9:A13"/>
    <mergeCell ref="A14:A16"/>
    <mergeCell ref="A17:A18"/>
    <mergeCell ref="F1:F2"/>
    <mergeCell ref="G1:G2"/>
    <mergeCell ref="H1:H2"/>
    <mergeCell ref="B12:B13"/>
    <mergeCell ref="B14:B15"/>
    <mergeCell ref="C1:C2"/>
    <mergeCell ref="D1:D2"/>
    <mergeCell ref="E1:E2"/>
    <mergeCell ref="B1:B2"/>
    <mergeCell ref="B3:B4"/>
    <mergeCell ref="B5:B6"/>
    <mergeCell ref="B7:B8"/>
    <mergeCell ref="B9:B11"/>
  </mergeCells>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昆明市供销合作社联合社</cp:lastModifiedBy>
  <dcterms:created xsi:type="dcterms:W3CDTF">2015-06-05T18:19:00Z</dcterms:created>
  <dcterms:modified xsi:type="dcterms:W3CDTF">2024-05-28T08:44:32Z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